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70" windowWidth="28455" windowHeight="11955"/>
  </bookViews>
  <sheets>
    <sheet name="4 кл" sheetId="4" r:id="rId1"/>
    <sheet name="9 кл" sheetId="3" r:id="rId2"/>
    <sheet name="Лист1" sheetId="2" r:id="rId3"/>
  </sheets>
  <definedNames>
    <definedName name="_xlnm._FilterDatabase" localSheetId="2" hidden="1">Лист1!$A$1:$U$63</definedName>
  </definedNames>
  <calcPr calcId="152511"/>
</workbook>
</file>

<file path=xl/calcChain.xml><?xml version="1.0" encoding="utf-8"?>
<calcChain xmlns="http://schemas.openxmlformats.org/spreadsheetml/2006/main">
  <c r="K17" i="4"/>
  <c r="J17"/>
  <c r="E8"/>
  <c r="I3"/>
  <c r="I4"/>
  <c r="I5"/>
  <c r="I6"/>
  <c r="I7"/>
  <c r="I8"/>
  <c r="I9"/>
  <c r="K9" s="1"/>
  <c r="I10"/>
  <c r="I11"/>
  <c r="I12"/>
  <c r="I13"/>
  <c r="I14"/>
  <c r="I15"/>
  <c r="K15" s="1"/>
  <c r="I16"/>
  <c r="G3"/>
  <c r="G4"/>
  <c r="G5"/>
  <c r="G6"/>
  <c r="G7"/>
  <c r="G8"/>
  <c r="G9"/>
  <c r="G10"/>
  <c r="G11"/>
  <c r="G12"/>
  <c r="G13"/>
  <c r="G14"/>
  <c r="G15"/>
  <c r="G16"/>
  <c r="E3"/>
  <c r="E4"/>
  <c r="E5"/>
  <c r="E6"/>
  <c r="K6" s="1"/>
  <c r="E7"/>
  <c r="K7" s="1"/>
  <c r="E9"/>
  <c r="E10"/>
  <c r="K10" s="1"/>
  <c r="E11"/>
  <c r="E12"/>
  <c r="E13"/>
  <c r="E14"/>
  <c r="E15"/>
  <c r="E16"/>
  <c r="K16" s="1"/>
  <c r="C3"/>
  <c r="C4"/>
  <c r="C5"/>
  <c r="C6"/>
  <c r="C7"/>
  <c r="C9"/>
  <c r="C10"/>
  <c r="C11"/>
  <c r="C12"/>
  <c r="C13"/>
  <c r="C14"/>
  <c r="C15"/>
  <c r="C16"/>
  <c r="I2"/>
  <c r="G2"/>
  <c r="E2"/>
  <c r="C2"/>
  <c r="K13"/>
  <c r="K11"/>
  <c r="K5"/>
  <c r="K4"/>
  <c r="K3"/>
  <c r="K2"/>
  <c r="J3" i="3"/>
  <c r="K3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K2"/>
  <c r="J2"/>
  <c r="E2"/>
  <c r="I3"/>
  <c r="I4"/>
  <c r="I5"/>
  <c r="I6"/>
  <c r="I7"/>
  <c r="I8"/>
  <c r="I9"/>
  <c r="I10"/>
  <c r="I11"/>
  <c r="I12"/>
  <c r="I13"/>
  <c r="I14"/>
  <c r="I15"/>
  <c r="I16"/>
  <c r="I2"/>
  <c r="G3"/>
  <c r="G4"/>
  <c r="G5"/>
  <c r="G6"/>
  <c r="G7"/>
  <c r="G8"/>
  <c r="G9"/>
  <c r="G10"/>
  <c r="G11"/>
  <c r="G12"/>
  <c r="G13"/>
  <c r="G14"/>
  <c r="G15"/>
  <c r="G16"/>
  <c r="G2"/>
  <c r="E3"/>
  <c r="E4"/>
  <c r="E5"/>
  <c r="E6"/>
  <c r="E7"/>
  <c r="E8"/>
  <c r="E9"/>
  <c r="E10"/>
  <c r="E11"/>
  <c r="E12"/>
  <c r="E13"/>
  <c r="E14"/>
  <c r="E15"/>
  <c r="E16"/>
  <c r="C3"/>
  <c r="C4"/>
  <c r="C5"/>
  <c r="C6"/>
  <c r="C7"/>
  <c r="C8"/>
  <c r="C9"/>
  <c r="C10"/>
  <c r="C11"/>
  <c r="C12"/>
  <c r="C13"/>
  <c r="C14"/>
  <c r="C15"/>
  <c r="C16"/>
  <c r="C2"/>
  <c r="K16" l="1"/>
  <c r="K17" s="1"/>
  <c r="J16"/>
  <c r="J17" s="1"/>
  <c r="J16" i="4"/>
  <c r="J15"/>
  <c r="K12"/>
  <c r="K8"/>
  <c r="K14"/>
  <c r="J2"/>
  <c r="J3"/>
  <c r="J4"/>
  <c r="J5"/>
  <c r="J6"/>
  <c r="J7"/>
  <c r="J8"/>
  <c r="J9"/>
  <c r="J10"/>
  <c r="J11"/>
  <c r="J12"/>
  <c r="J13"/>
  <c r="J14"/>
</calcChain>
</file>

<file path=xl/sharedStrings.xml><?xml version="1.0" encoding="utf-8"?>
<sst xmlns="http://schemas.openxmlformats.org/spreadsheetml/2006/main" count="1200" uniqueCount="180">
  <si>
    <t>Отметка времени</t>
  </si>
  <si>
    <t>Өзіңіз оқитын мектепті таңдаңыз:/ Выберите школу где Вы учитесь:</t>
  </si>
  <si>
    <t>Сыныбыңызды таңдаңыз:/ Выберите класс</t>
  </si>
  <si>
    <t xml:space="preserve">Құжат бойынша аты-жөніңізді жазыңыз:/ Напишите  по документу  фамилию, имя, отчество (при наличии) </t>
  </si>
  <si>
    <t>Телефон номеріңізді жазыңыз:/ Напишите свой номер телефона</t>
  </si>
  <si>
    <t>Мен өз мектебімде оқуға қызығамын/Мне интересно учиться в школе</t>
  </si>
  <si>
    <t>Менің сүйікті пәндерім бар/У меня есть любимые предметы</t>
  </si>
  <si>
    <t>Мен сүйікті мұғалімдерім бар/У меня есть любимые учителя</t>
  </si>
  <si>
    <t>Біздің мектеп мұғалімдеріне қиын жағдайда кеңес пен көмек сұрауға болады/К нашим школьным учителям можно обратиться за помощью в трудной ситуации</t>
  </si>
  <si>
    <t>Сабақта Мен әрқашан өз пікірімді еркін айта аламын/На уроке я могу всегда свободно высказывать свое мнение</t>
  </si>
  <si>
    <t>Сабақта мұғалім менің мінез-құлқымды емес, менің білімімді бағалайды/На уроке учитель оценивает мои знания, а не мое поведение</t>
  </si>
  <si>
    <t>Мен мектепте жиі шаршаймын/Я часто испытываю усталость в школе</t>
  </si>
  <si>
    <t>Менің мектебімде дербес және жиынтық жұмыстардың саны бір күнде екіден көп/В моей школе количество самостоятельных и суммативных работ больше двух в один день</t>
  </si>
  <si>
    <t>Мен мектепте өзімді қауіпсіз сезінемін, психологиялық тұрғыдан ыңғайлы/Я чувствую себя в безопасности в школе, мне психологически комфортно</t>
  </si>
  <si>
    <t>Мен тамақтану сапасына қанағаттанамын/Я удовлетворен качеством питания</t>
  </si>
  <si>
    <t>Мен өз құқығымды білемін/Я знаю свои права</t>
  </si>
  <si>
    <t>Мен үйірмелерге, секцияларға, ансамбльдерге барамын/Я посещаю кружки, секции, ансамбли</t>
  </si>
  <si>
    <t>Менде мектеп істеріне қатысуға деген ұмтылыс пен қажеттілік бар/У меня есть желание и потребность участвовать в школьных делах</t>
  </si>
  <si>
    <t>Менің мектебімде ол үшін пайдалы және маңызды нәрсе жасалған кезде менің жетістіктерім байқалады/В моей школе замечают мои успехи, когда я делаю что-то полезное и важное для нее</t>
  </si>
  <si>
    <t>Мен өз мектебімді жақсы көремін және онда оқығанымды мақтан тұтамын/Я люблю свою школу и горжусь, что учусь в ней</t>
  </si>
  <si>
    <t>Сізге не ұнамады және нені түзеткіңіз келеді? (Бірнеше жауап нұсқаларын көрсетуге болады, сабақтар қызықсыз, мұғалімдер әділетсіздігі, балалар арасында қорқыту, көптеген үй тапсырмасы, мектептердің материалдық жағдайы және т.б.)/Что Вам не нравится и хочется исправить (Можно указать несколько вариантов ответа, уроки неинтересные, несправедливость учителей, буллинг среди детей, много домашнего задания, материальное состояние школ, др.)</t>
  </si>
  <si>
    <t>толық келісемін/полностью согласен</t>
  </si>
  <si>
    <t>келісемін/согласен</t>
  </si>
  <si>
    <t>келіспеймін/не согласен</t>
  </si>
  <si>
    <t>толық келіспеймін/полностью не согласен</t>
  </si>
  <si>
    <t xml:space="preserve">Всё нравится </t>
  </si>
  <si>
    <t xml:space="preserve">Все нравится </t>
  </si>
  <si>
    <t xml:space="preserve">Много домашнего задания </t>
  </si>
  <si>
    <t>Всё нравится</t>
  </si>
  <si>
    <t>Буллинг</t>
  </si>
  <si>
    <t xml:space="preserve">Меня всё устраивает </t>
  </si>
  <si>
    <t xml:space="preserve">Все устраивает </t>
  </si>
  <si>
    <t xml:space="preserve">все хорошо </t>
  </si>
  <si>
    <t>Много домашнего задания</t>
  </si>
  <si>
    <t>Всё устраивает</t>
  </si>
  <si>
    <t xml:space="preserve">. </t>
  </si>
  <si>
    <t>буллинг среди детей</t>
  </si>
  <si>
    <t>Все хорошо</t>
  </si>
  <si>
    <t>нет</t>
  </si>
  <si>
    <t>все устраивает</t>
  </si>
  <si>
    <t xml:space="preserve">  </t>
  </si>
  <si>
    <t>Все отлично!</t>
  </si>
  <si>
    <t>"Т.Әубакіров атындағы гимназия" ЖМ/ЧУ "гимназия им. Т.Аубакирова"</t>
  </si>
  <si>
    <t xml:space="preserve">Дёмина Дарья Вячеславовна </t>
  </si>
  <si>
    <t>+7 702 174 8341</t>
  </si>
  <si>
    <t>Все устраивает.</t>
  </si>
  <si>
    <t xml:space="preserve">Филиппов Ярослав Александрович </t>
  </si>
  <si>
    <t>Басина Мария Вадимовна</t>
  </si>
  <si>
    <t>Жакеев Чингиз Тимурович</t>
  </si>
  <si>
    <t xml:space="preserve">Кадыков Никита Денисович </t>
  </si>
  <si>
    <t xml:space="preserve">Олесова Алина Владимировна </t>
  </si>
  <si>
    <t>+77789254100</t>
  </si>
  <si>
    <t xml:space="preserve">Игумнов Демид Вадимович </t>
  </si>
  <si>
    <t xml:space="preserve">Волкотруб Илона Игоревна </t>
  </si>
  <si>
    <t>+77000228645</t>
  </si>
  <si>
    <t>Лебедева Арина Артемовна</t>
  </si>
  <si>
    <t>+77005351114</t>
  </si>
  <si>
    <t>Несправедливость некоторых учителей(не всех), учитель физики непонятно объясняет.уроки литературы и русского скучные</t>
  </si>
  <si>
    <t xml:space="preserve">Шохина Мария Анатольевна </t>
  </si>
  <si>
    <t>+7 705 710 3302</t>
  </si>
  <si>
    <t>Мне всё очень нравится Я бы не хотела ничего исправлять</t>
  </si>
  <si>
    <t xml:space="preserve">Бондарева Эмилия Дмитриевна </t>
  </si>
  <si>
    <t xml:space="preserve">Сулейменова Сафия Тимуровна </t>
  </si>
  <si>
    <t>+7(778)-321-22-95</t>
  </si>
  <si>
    <t>Аскарова Адина Асетовна</t>
  </si>
  <si>
    <t xml:space="preserve">Слабоватые учителя(((почти все занимаются дополнительно с репетиторами </t>
  </si>
  <si>
    <t>Ермоленко Иван Олегович.</t>
  </si>
  <si>
    <t>+77765078926</t>
  </si>
  <si>
    <t>Бабакова Арина Дмитриевна</t>
  </si>
  <si>
    <t>+7 7071226401</t>
  </si>
  <si>
    <t>некачественно преподают некоторые предметы</t>
  </si>
  <si>
    <t>Талхадов Абубакар Хьусейнович</t>
  </si>
  <si>
    <t>Травникова София Вадимовна</t>
  </si>
  <si>
    <t>+77715692636</t>
  </si>
  <si>
    <t>Я ничего не хочу изменять .</t>
  </si>
  <si>
    <t xml:space="preserve">Квачев Владислав Максимович </t>
  </si>
  <si>
    <t>Анисимов Ярослав Вячеславович</t>
  </si>
  <si>
    <t>+7 705 480 5902</t>
  </si>
  <si>
    <t>Мне не нравятся туалеты, мои одноклассники и также двое учителей (Перизат Назарбекова и Оксана Григорьевна)</t>
  </si>
  <si>
    <t xml:space="preserve">Талхадова Айша Ризвановна </t>
  </si>
  <si>
    <t xml:space="preserve">+77789019908 </t>
  </si>
  <si>
    <t>Мороз Егор Михайлович</t>
  </si>
  <si>
    <t>+77021644977</t>
  </si>
  <si>
    <t>Нурпеисова Амина Айдаровна</t>
  </si>
  <si>
    <t>Самат Мирас Даниярулы</t>
  </si>
  <si>
    <t xml:space="preserve">Несправедливость учителей, много домашнего задания
</t>
  </si>
  <si>
    <t>Водолагина Елизавета Алексеевна</t>
  </si>
  <si>
    <t>+77771325844</t>
  </si>
  <si>
    <t>Заставляют участвовать в внешкольных мероприятиях</t>
  </si>
  <si>
    <t>Загретдинова Арина Рафаэльевна</t>
  </si>
  <si>
    <t>+7 771 196 77-32</t>
  </si>
  <si>
    <t xml:space="preserve">Хочется более интересней и современней уроков по казахскому языку </t>
  </si>
  <si>
    <t xml:space="preserve">Бетлинский Артём Дмитриевич
</t>
  </si>
  <si>
    <t>+7 708 701 7404</t>
  </si>
  <si>
    <t>Редди София Насеновна</t>
  </si>
  <si>
    <t>+77773923379</t>
  </si>
  <si>
    <t>Малютина Варвара Антоновна</t>
  </si>
  <si>
    <t>Кочерга Артемий Александрович</t>
  </si>
  <si>
    <t>+77053222424</t>
  </si>
  <si>
    <t>Я бы хотел меньше домашнего задания.</t>
  </si>
  <si>
    <t xml:space="preserve">коржук  алена Викторовна </t>
  </si>
  <si>
    <t>+77023847353</t>
  </si>
  <si>
    <t xml:space="preserve">все нравится мне , лучшая школа </t>
  </si>
  <si>
    <t xml:space="preserve">Милана Содыль Андреевна </t>
  </si>
  <si>
    <t xml:space="preserve">Мне не нравится какая еда в нашей школе </t>
  </si>
  <si>
    <t>Береговая Виктория Дмитриевна</t>
  </si>
  <si>
    <t>+77716057923</t>
  </si>
  <si>
    <t xml:space="preserve">  КУАТБАЙ АСЫЛЖАН</t>
  </si>
  <si>
    <t xml:space="preserve">АТАЕВ МУСЛИМ ЗЕЛИМХАНОВИЧ
</t>
  </si>
  <si>
    <t xml:space="preserve">Занлуева
бдулкерим халидович </t>
  </si>
  <si>
    <t>Я хочу чтобы учеников не ругали когда они нахулиганил просто сказать им больше так не делать и чтобы много дз не было и соров соч</t>
  </si>
  <si>
    <t>Ковалёв Роман Кириллович</t>
  </si>
  <si>
    <t xml:space="preserve">Несправедливость учителей,буллинг среди детей,много домашнего задания </t>
  </si>
  <si>
    <t>Бурханшина Айниса Нигмаулаевна</t>
  </si>
  <si>
    <t>Курашева Арина Асетовна</t>
  </si>
  <si>
    <t xml:space="preserve">Яценко Лилия Григорьевна </t>
  </si>
  <si>
    <t xml:space="preserve">Много домашнего задания , сложная программа  </t>
  </si>
  <si>
    <t xml:space="preserve">Аветисян Ариана Арамовна </t>
  </si>
  <si>
    <t xml:space="preserve">Сделать поинтересней уроки казахского, </t>
  </si>
  <si>
    <t xml:space="preserve">Георгиади Афина Константиновна </t>
  </si>
  <si>
    <t>+7 (705) 334-51-76</t>
  </si>
  <si>
    <t>большая нагрузка, устаревший ремонт туалетов</t>
  </si>
  <si>
    <t>Мусагалиев Дамир Маратович</t>
  </si>
  <si>
    <t>Евтушенко София Игоревна</t>
  </si>
  <si>
    <t>+77473233075</t>
  </si>
  <si>
    <t xml:space="preserve">Мне всё нравится! </t>
  </si>
  <si>
    <t xml:space="preserve">Ермак Мельников Алексеевич
</t>
  </si>
  <si>
    <t>Кадыков Никита</t>
  </si>
  <si>
    <t>+77770573498</t>
  </si>
  <si>
    <t xml:space="preserve">мне не нравится учитель алегбры Дана Ашимовна она мне сильно занижает оценки ставит 4-5 баллов из 10 </t>
  </si>
  <si>
    <t xml:space="preserve">Набоко Кирилл Васильевич </t>
  </si>
  <si>
    <t>+77788439994</t>
  </si>
  <si>
    <t xml:space="preserve">Старцев Ростислав Максимович </t>
  </si>
  <si>
    <t>+77002535636</t>
  </si>
  <si>
    <t>Тюрин Артур Алексеевич</t>
  </si>
  <si>
    <t xml:space="preserve">Альбеков Ахмед Абубакарович </t>
  </si>
  <si>
    <t xml:space="preserve">Нет нечего такого все нравится </t>
  </si>
  <si>
    <t xml:space="preserve">Бабакова Полина Евгеньевна </t>
  </si>
  <si>
    <t>Ивашин Яромир Антонович</t>
  </si>
  <si>
    <t>Ученики обижают психически и физически</t>
  </si>
  <si>
    <t xml:space="preserve">Гайнулин Артём Константинович </t>
  </si>
  <si>
    <t xml:space="preserve">Одинец Ева Сергеевна </t>
  </si>
  <si>
    <t xml:space="preserve">Я бы хотела чтобы в нашей школе было питание на выбор </t>
  </si>
  <si>
    <t xml:space="preserve">Гладких Ирина Николаевна </t>
  </si>
  <si>
    <t>Кирюшкин Назар Михайлович</t>
  </si>
  <si>
    <t>+77086235784</t>
  </si>
  <si>
    <t>Малинин Роберт Игоревич</t>
  </si>
  <si>
    <t>+77786430521</t>
  </si>
  <si>
    <t xml:space="preserve">Мне в гимназии нравиться . </t>
  </si>
  <si>
    <t xml:space="preserve">Глинистая Полина Денисовна </t>
  </si>
  <si>
    <t xml:space="preserve">Мотченко Максим </t>
  </si>
  <si>
    <t>Яхьяев Абдул-Азиз Русланович</t>
  </si>
  <si>
    <t>Несправедливость некоторых учителей(не всех), учитель физики непонятно объясняет.уроки литературы и русского скучные.  Слабоватые учителя(((почти все занимаются дополнительно с репетиторами. Некачественно преподают некоторые предметы. Много домашнего задания. Заставляют участвовать в внешкольных мероприятиях. большая нагрузка, устаревший ремонт туалетов. мне не нравится учитель алегбры Дана Ашимовна она мне сильно занижает оценки ставит 4-5 баллов из 10 .</t>
  </si>
  <si>
    <t>%</t>
  </si>
  <si>
    <t>положит %</t>
  </si>
  <si>
    <t>отриц %</t>
  </si>
  <si>
    <t xml:space="preserve">
</t>
  </si>
  <si>
    <t>Мне не нравятся туалеты, мои одноклассники и также двое учителей (Перизат Назарбекова и Оксана Григорьевна). Несправедливость учителей, много домашнего задания. Хочется более интересней и современней уроков по казахскому языку .  Я бы хотел меньше домашнего задания.  Мне не нравится какая еда в нашей школе. Я хочу чтобы учеников не ругали когда они нахулиганил просто сказать им больше так не делать и чтобы много дз не было и соров соч. Несправедливость учителей,буллинг среди детей,много домашнего задания. Много домашнего задания. Много домашнего задания , сложная программа. Сделать поинтересней уроки казахского. Много домашнего задания. Ученики обижают психически и физически. Буллинг. Я бы хотела чтобы в нашей школе было питание на выбор. буллинг среди детей.</t>
  </si>
  <si>
    <t>Мне интересно учиться в школе</t>
  </si>
  <si>
    <t>У меня есть любимые предметы</t>
  </si>
  <si>
    <t>У меня есть любимые учителя</t>
  </si>
  <si>
    <t>К нашим школьным учителям можно обратиться за помощью в трудной ситуации</t>
  </si>
  <si>
    <t>На уроке я могу всегда свободно высказывать свое мнение</t>
  </si>
  <si>
    <t>На уроке учитель оценивает мои знания, а не мое поведение</t>
  </si>
  <si>
    <t>Я часто испытываю усталость в школе</t>
  </si>
  <si>
    <t>В моей школе количество самостоятельных и суммативных работ больше двух в один день</t>
  </si>
  <si>
    <t>Я чувствую себя в безопасности в школе, мне психологически комфортно</t>
  </si>
  <si>
    <t>Я удовлетворен качеством питания</t>
  </si>
  <si>
    <t>Я знаю свои права</t>
  </si>
  <si>
    <t>Я посещаю кружки, секции, ансамбли</t>
  </si>
  <si>
    <t>У меня есть желание и потребность участвовать в школьных делах</t>
  </si>
  <si>
    <t>В моей школе замечают мои успехи, когда я делаю что-то полезное и важное для нее</t>
  </si>
  <si>
    <t>Я люблю свою школу и горжусь, что учусь в ней</t>
  </si>
  <si>
    <t>Что Вам не нравится и хочется исправить (Можно указать несколько вариантов ответа, уроки неинтересные, несправедливость учителей, буллинг среди детей, много домашнего задания, материальное состояние школ, др.)</t>
  </si>
  <si>
    <t>9 класс обучающиеся</t>
  </si>
  <si>
    <t>согласен</t>
  </si>
  <si>
    <t>не согласен</t>
  </si>
  <si>
    <t>полностью согласен</t>
  </si>
  <si>
    <t>полностью не согласен</t>
  </si>
  <si>
    <t>4 класс обучающиеся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</si>
</sst>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7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charset val="204"/>
      <scheme val="minor"/>
    </font>
    <font>
      <sz val="14"/>
      <color rgb="FF000000"/>
      <name val="Arial"/>
      <family val="2"/>
      <charset val="204"/>
      <scheme val="minor"/>
    </font>
    <font>
      <sz val="14"/>
      <color theme="1"/>
      <name val="Arial"/>
      <family val="2"/>
      <charset val="204"/>
      <scheme val="minor"/>
    </font>
    <font>
      <b/>
      <sz val="14"/>
      <color rgb="FF000000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0" xfId="0" applyFont="1" applyAlignment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70" zoomScaleNormal="70" workbookViewId="0">
      <selection activeCell="AA12" sqref="AA12"/>
    </sheetView>
  </sheetViews>
  <sheetFormatPr defaultRowHeight="18"/>
  <cols>
    <col min="1" max="1" width="42.28515625" customWidth="1"/>
    <col min="2" max="2" width="8.85546875" customWidth="1"/>
    <col min="3" max="3" width="8.28515625" customWidth="1"/>
    <col min="4" max="4" width="10.28515625" customWidth="1"/>
    <col min="5" max="5" width="7.5703125" customWidth="1"/>
    <col min="6" max="6" width="10.7109375" customWidth="1"/>
    <col min="7" max="7" width="7.28515625" customWidth="1"/>
    <col min="8" max="8" width="10.140625" bestFit="1" customWidth="1"/>
    <col min="10" max="10" width="11.5703125" style="11" customWidth="1"/>
    <col min="11" max="11" width="8.7109375" style="11" customWidth="1"/>
  </cols>
  <sheetData>
    <row r="1" spans="1:11" ht="90">
      <c r="A1" s="16" t="s">
        <v>179</v>
      </c>
      <c r="B1" s="17" t="s">
        <v>175</v>
      </c>
      <c r="C1" s="17" t="s">
        <v>153</v>
      </c>
      <c r="D1" s="17" t="s">
        <v>176</v>
      </c>
      <c r="E1" s="17" t="s">
        <v>153</v>
      </c>
      <c r="F1" s="17" t="s">
        <v>177</v>
      </c>
      <c r="G1" s="17" t="s">
        <v>153</v>
      </c>
      <c r="H1" s="17" t="s">
        <v>178</v>
      </c>
      <c r="I1" s="15" t="s">
        <v>153</v>
      </c>
      <c r="J1" s="15" t="s">
        <v>154</v>
      </c>
      <c r="K1" s="15" t="s">
        <v>155</v>
      </c>
    </row>
    <row r="2" spans="1:11">
      <c r="A2" s="8" t="s">
        <v>158</v>
      </c>
      <c r="B2" s="13">
        <v>11</v>
      </c>
      <c r="C2" s="13">
        <f>B2/44*100</f>
        <v>25</v>
      </c>
      <c r="D2" s="13">
        <v>0</v>
      </c>
      <c r="E2" s="13">
        <f>D2/44*100</f>
        <v>0</v>
      </c>
      <c r="F2" s="13">
        <v>33</v>
      </c>
      <c r="G2" s="13">
        <f>F2/44*100</f>
        <v>75</v>
      </c>
      <c r="H2" s="13">
        <v>0</v>
      </c>
      <c r="I2" s="13">
        <f>H2/44*100</f>
        <v>0</v>
      </c>
      <c r="J2" s="12">
        <f>C2+G2</f>
        <v>100</v>
      </c>
      <c r="K2" s="12">
        <f>E2+I2</f>
        <v>0</v>
      </c>
    </row>
    <row r="3" spans="1:11" ht="36">
      <c r="A3" s="8" t="s">
        <v>159</v>
      </c>
      <c r="B3" s="13">
        <v>10</v>
      </c>
      <c r="C3" s="13">
        <f t="shared" ref="C3:C16" si="0">B3/44*100</f>
        <v>22.727272727272727</v>
      </c>
      <c r="D3" s="13">
        <v>0</v>
      </c>
      <c r="E3" s="13">
        <f t="shared" ref="E3:E16" si="1">D3/44*100</f>
        <v>0</v>
      </c>
      <c r="F3" s="13">
        <v>34</v>
      </c>
      <c r="G3" s="13">
        <f t="shared" ref="G3:G16" si="2">F3/44*100</f>
        <v>77.272727272727266</v>
      </c>
      <c r="H3" s="13">
        <v>0</v>
      </c>
      <c r="I3" s="13">
        <f t="shared" ref="I3:I16" si="3">H3/44*100</f>
        <v>0</v>
      </c>
      <c r="J3" s="12">
        <f t="shared" ref="J3:J16" si="4">C3+G3</f>
        <v>100</v>
      </c>
      <c r="K3" s="12">
        <f t="shared" ref="K3:K16" si="5">E3+I3</f>
        <v>0</v>
      </c>
    </row>
    <row r="4" spans="1:11">
      <c r="A4" s="8" t="s">
        <v>160</v>
      </c>
      <c r="B4" s="13">
        <v>12</v>
      </c>
      <c r="C4" s="13">
        <f t="shared" si="0"/>
        <v>27.27272727272727</v>
      </c>
      <c r="D4" s="13">
        <v>1</v>
      </c>
      <c r="E4" s="13">
        <f t="shared" si="1"/>
        <v>2.2727272727272729</v>
      </c>
      <c r="F4" s="13">
        <v>30</v>
      </c>
      <c r="G4" s="13">
        <f t="shared" si="2"/>
        <v>68.181818181818173</v>
      </c>
      <c r="H4" s="13">
        <v>1</v>
      </c>
      <c r="I4" s="13">
        <f t="shared" si="3"/>
        <v>2.2727272727272729</v>
      </c>
      <c r="J4" s="12">
        <f t="shared" si="4"/>
        <v>95.454545454545439</v>
      </c>
      <c r="K4" s="12">
        <f t="shared" si="5"/>
        <v>4.5454545454545459</v>
      </c>
    </row>
    <row r="5" spans="1:11" ht="54">
      <c r="A5" s="8" t="s">
        <v>161</v>
      </c>
      <c r="B5" s="13">
        <v>18</v>
      </c>
      <c r="C5" s="13">
        <f t="shared" si="0"/>
        <v>40.909090909090914</v>
      </c>
      <c r="D5" s="13">
        <v>2</v>
      </c>
      <c r="E5" s="13">
        <f t="shared" si="1"/>
        <v>4.5454545454545459</v>
      </c>
      <c r="F5" s="13">
        <v>24</v>
      </c>
      <c r="G5" s="13">
        <f t="shared" si="2"/>
        <v>54.54545454545454</v>
      </c>
      <c r="H5" s="13">
        <v>0</v>
      </c>
      <c r="I5" s="13">
        <f t="shared" si="3"/>
        <v>0</v>
      </c>
      <c r="J5" s="12">
        <f t="shared" si="4"/>
        <v>95.454545454545453</v>
      </c>
      <c r="K5" s="12">
        <f t="shared" si="5"/>
        <v>4.5454545454545459</v>
      </c>
    </row>
    <row r="6" spans="1:11" ht="54">
      <c r="A6" s="8" t="s">
        <v>162</v>
      </c>
      <c r="B6" s="13">
        <v>25</v>
      </c>
      <c r="C6" s="13">
        <f t="shared" si="0"/>
        <v>56.81818181818182</v>
      </c>
      <c r="D6" s="13">
        <v>5</v>
      </c>
      <c r="E6" s="13">
        <f t="shared" si="1"/>
        <v>11.363636363636363</v>
      </c>
      <c r="F6" s="13">
        <v>14</v>
      </c>
      <c r="G6" s="13">
        <f t="shared" si="2"/>
        <v>31.818181818181817</v>
      </c>
      <c r="H6" s="13">
        <v>0</v>
      </c>
      <c r="I6" s="13">
        <f t="shared" si="3"/>
        <v>0</v>
      </c>
      <c r="J6" s="12">
        <f t="shared" si="4"/>
        <v>88.63636363636364</v>
      </c>
      <c r="K6" s="12">
        <f t="shared" si="5"/>
        <v>11.363636363636363</v>
      </c>
    </row>
    <row r="7" spans="1:11" ht="54">
      <c r="A7" s="9" t="s">
        <v>163</v>
      </c>
      <c r="B7" s="13">
        <v>19</v>
      </c>
      <c r="C7" s="13">
        <f t="shared" si="0"/>
        <v>43.18181818181818</v>
      </c>
      <c r="D7" s="13">
        <v>1</v>
      </c>
      <c r="E7" s="13">
        <f t="shared" si="1"/>
        <v>2.2727272727272729</v>
      </c>
      <c r="F7" s="13">
        <v>21</v>
      </c>
      <c r="G7" s="13">
        <f t="shared" si="2"/>
        <v>47.727272727272727</v>
      </c>
      <c r="H7" s="13">
        <v>3</v>
      </c>
      <c r="I7" s="13">
        <f t="shared" si="3"/>
        <v>6.8181818181818175</v>
      </c>
      <c r="J7" s="12">
        <f t="shared" si="4"/>
        <v>90.909090909090907</v>
      </c>
      <c r="K7" s="12">
        <f t="shared" si="5"/>
        <v>9.0909090909090899</v>
      </c>
    </row>
    <row r="8" spans="1:11" ht="36">
      <c r="A8" s="9" t="s">
        <v>164</v>
      </c>
      <c r="B8" s="13">
        <v>14</v>
      </c>
      <c r="C8" s="13">
        <v>16</v>
      </c>
      <c r="D8" s="13">
        <v>17</v>
      </c>
      <c r="E8" s="13">
        <f t="shared" si="1"/>
        <v>38.636363636363633</v>
      </c>
      <c r="F8" s="13">
        <v>6</v>
      </c>
      <c r="G8" s="13">
        <f t="shared" si="2"/>
        <v>13.636363636363635</v>
      </c>
      <c r="H8" s="13">
        <v>7</v>
      </c>
      <c r="I8" s="13">
        <f t="shared" si="3"/>
        <v>15.909090909090908</v>
      </c>
      <c r="J8" s="12">
        <f t="shared" si="4"/>
        <v>29.636363636363633</v>
      </c>
      <c r="K8" s="12">
        <f t="shared" si="5"/>
        <v>54.54545454545454</v>
      </c>
    </row>
    <row r="9" spans="1:11" ht="72">
      <c r="A9" s="9" t="s">
        <v>165</v>
      </c>
      <c r="B9" s="13">
        <v>17</v>
      </c>
      <c r="C9" s="13">
        <f t="shared" si="0"/>
        <v>38.636363636363633</v>
      </c>
      <c r="D9" s="13">
        <v>17</v>
      </c>
      <c r="E9" s="13">
        <f t="shared" si="1"/>
        <v>38.636363636363633</v>
      </c>
      <c r="F9" s="13">
        <v>6</v>
      </c>
      <c r="G9" s="13">
        <f t="shared" si="2"/>
        <v>13.636363636363635</v>
      </c>
      <c r="H9" s="13">
        <v>4</v>
      </c>
      <c r="I9" s="13">
        <f t="shared" si="3"/>
        <v>9.0909090909090917</v>
      </c>
      <c r="J9" s="12">
        <f t="shared" si="4"/>
        <v>52.272727272727266</v>
      </c>
      <c r="K9" s="12">
        <f t="shared" si="5"/>
        <v>47.727272727272727</v>
      </c>
    </row>
    <row r="10" spans="1:11" ht="54">
      <c r="A10" s="9" t="s">
        <v>166</v>
      </c>
      <c r="B10" s="13">
        <v>14</v>
      </c>
      <c r="C10" s="13">
        <f t="shared" si="0"/>
        <v>31.818181818181817</v>
      </c>
      <c r="D10" s="13">
        <v>4</v>
      </c>
      <c r="E10" s="13">
        <f t="shared" si="1"/>
        <v>9.0909090909090917</v>
      </c>
      <c r="F10" s="13">
        <v>25</v>
      </c>
      <c r="G10" s="13">
        <f t="shared" si="2"/>
        <v>56.81818181818182</v>
      </c>
      <c r="H10" s="13">
        <v>1</v>
      </c>
      <c r="I10" s="13">
        <f t="shared" si="3"/>
        <v>2.2727272727272729</v>
      </c>
      <c r="J10" s="12">
        <f t="shared" si="4"/>
        <v>88.63636363636364</v>
      </c>
      <c r="K10" s="12">
        <f t="shared" si="5"/>
        <v>11.363636363636365</v>
      </c>
    </row>
    <row r="11" spans="1:11" ht="59.25" customHeight="1">
      <c r="A11" s="9" t="s">
        <v>167</v>
      </c>
      <c r="B11" s="13">
        <v>21</v>
      </c>
      <c r="C11" s="13">
        <f t="shared" si="0"/>
        <v>47.727272727272727</v>
      </c>
      <c r="D11" s="13">
        <v>3</v>
      </c>
      <c r="E11" s="13">
        <f t="shared" si="1"/>
        <v>6.8181818181818175</v>
      </c>
      <c r="F11" s="13">
        <v>18</v>
      </c>
      <c r="G11" s="13">
        <f t="shared" si="2"/>
        <v>40.909090909090914</v>
      </c>
      <c r="H11" s="13">
        <v>2</v>
      </c>
      <c r="I11" s="13">
        <f t="shared" si="3"/>
        <v>4.5454545454545459</v>
      </c>
      <c r="J11" s="12">
        <f t="shared" si="4"/>
        <v>88.63636363636364</v>
      </c>
      <c r="K11" s="12">
        <f t="shared" si="5"/>
        <v>11.363636363636363</v>
      </c>
    </row>
    <row r="12" spans="1:11">
      <c r="A12" s="9" t="s">
        <v>168</v>
      </c>
      <c r="B12" s="13">
        <v>15</v>
      </c>
      <c r="C12" s="13">
        <f t="shared" si="0"/>
        <v>34.090909090909086</v>
      </c>
      <c r="D12" s="13">
        <v>1</v>
      </c>
      <c r="E12" s="13">
        <f t="shared" si="1"/>
        <v>2.2727272727272729</v>
      </c>
      <c r="F12" s="13">
        <v>28</v>
      </c>
      <c r="G12" s="13">
        <f t="shared" si="2"/>
        <v>63.636363636363633</v>
      </c>
      <c r="H12" s="13">
        <v>0</v>
      </c>
      <c r="I12" s="13">
        <f t="shared" si="3"/>
        <v>0</v>
      </c>
      <c r="J12" s="12">
        <f t="shared" si="4"/>
        <v>97.72727272727272</v>
      </c>
      <c r="K12" s="12">
        <f t="shared" si="5"/>
        <v>2.2727272727272729</v>
      </c>
    </row>
    <row r="13" spans="1:11" ht="36">
      <c r="A13" s="9" t="s">
        <v>169</v>
      </c>
      <c r="B13" s="13">
        <v>13</v>
      </c>
      <c r="C13" s="13">
        <f t="shared" si="0"/>
        <v>29.545454545454547</v>
      </c>
      <c r="D13" s="13">
        <v>6</v>
      </c>
      <c r="E13" s="13">
        <f t="shared" si="1"/>
        <v>13.636363636363635</v>
      </c>
      <c r="F13" s="13">
        <v>23</v>
      </c>
      <c r="G13" s="13">
        <f t="shared" si="2"/>
        <v>52.272727272727273</v>
      </c>
      <c r="H13" s="13">
        <v>2</v>
      </c>
      <c r="I13" s="13">
        <f t="shared" si="3"/>
        <v>4.5454545454545459</v>
      </c>
      <c r="J13" s="12">
        <f t="shared" si="4"/>
        <v>81.818181818181813</v>
      </c>
      <c r="K13" s="12">
        <f t="shared" si="5"/>
        <v>18.18181818181818</v>
      </c>
    </row>
    <row r="14" spans="1:11" ht="54">
      <c r="A14" s="9" t="s">
        <v>170</v>
      </c>
      <c r="B14" s="13">
        <v>16</v>
      </c>
      <c r="C14" s="13">
        <f t="shared" si="0"/>
        <v>36.363636363636367</v>
      </c>
      <c r="D14" s="13">
        <v>5</v>
      </c>
      <c r="E14" s="13">
        <f t="shared" si="1"/>
        <v>11.363636363636363</v>
      </c>
      <c r="F14" s="13">
        <v>23</v>
      </c>
      <c r="G14" s="13">
        <f t="shared" si="2"/>
        <v>52.272727272727273</v>
      </c>
      <c r="H14" s="13">
        <v>0</v>
      </c>
      <c r="I14" s="13">
        <f t="shared" si="3"/>
        <v>0</v>
      </c>
      <c r="J14" s="12">
        <f t="shared" si="4"/>
        <v>88.63636363636364</v>
      </c>
      <c r="K14" s="12">
        <f t="shared" si="5"/>
        <v>11.363636363636363</v>
      </c>
    </row>
    <row r="15" spans="1:11" ht="54">
      <c r="A15" s="9" t="s">
        <v>171</v>
      </c>
      <c r="B15" s="13">
        <v>23</v>
      </c>
      <c r="C15" s="13">
        <f t="shared" si="0"/>
        <v>52.272727272727273</v>
      </c>
      <c r="D15" s="13">
        <v>1</v>
      </c>
      <c r="E15" s="13">
        <f t="shared" si="1"/>
        <v>2.2727272727272729</v>
      </c>
      <c r="F15" s="13">
        <v>20</v>
      </c>
      <c r="G15" s="13">
        <f t="shared" si="2"/>
        <v>45.454545454545453</v>
      </c>
      <c r="H15" s="13">
        <v>0</v>
      </c>
      <c r="I15" s="13">
        <f t="shared" si="3"/>
        <v>0</v>
      </c>
      <c r="J15" s="12">
        <f t="shared" si="4"/>
        <v>97.72727272727272</v>
      </c>
      <c r="K15" s="12">
        <f t="shared" si="5"/>
        <v>2.2727272727272729</v>
      </c>
    </row>
    <row r="16" spans="1:11" ht="87" customHeight="1">
      <c r="A16" s="9" t="s">
        <v>172</v>
      </c>
      <c r="B16" s="13">
        <v>13</v>
      </c>
      <c r="C16" s="13">
        <f t="shared" si="0"/>
        <v>29.545454545454547</v>
      </c>
      <c r="D16" s="13">
        <v>0</v>
      </c>
      <c r="E16" s="13">
        <f t="shared" si="1"/>
        <v>0</v>
      </c>
      <c r="F16" s="13">
        <v>31</v>
      </c>
      <c r="G16" s="13">
        <f t="shared" si="2"/>
        <v>70.454545454545453</v>
      </c>
      <c r="H16" s="13">
        <v>0</v>
      </c>
      <c r="I16" s="13">
        <f t="shared" si="3"/>
        <v>0</v>
      </c>
      <c r="J16" s="12">
        <f t="shared" si="4"/>
        <v>100</v>
      </c>
      <c r="K16" s="12">
        <f t="shared" si="5"/>
        <v>0</v>
      </c>
    </row>
    <row r="17" spans="1:11" ht="353.25" customHeight="1">
      <c r="A17" s="18" t="s">
        <v>173</v>
      </c>
      <c r="B17" s="19" t="s">
        <v>157</v>
      </c>
      <c r="C17" s="19"/>
      <c r="D17" s="19"/>
      <c r="E17" s="19"/>
      <c r="F17" s="19"/>
      <c r="G17" s="19"/>
      <c r="H17" s="19"/>
      <c r="I17" s="10"/>
      <c r="J17" s="12">
        <f>AVERAGE(J2:J16)</f>
        <v>86.36969696969696</v>
      </c>
      <c r="K17" s="12">
        <f>AVERAGE(K2:K16)</f>
        <v>12.57575757575758</v>
      </c>
    </row>
    <row r="23" spans="1:11">
      <c r="C23" s="3"/>
    </row>
    <row r="24" spans="1:11" ht="26.25">
      <c r="C24" s="14" t="s">
        <v>156</v>
      </c>
    </row>
    <row r="25" spans="1:11">
      <c r="C25" s="3"/>
    </row>
    <row r="26" spans="1:11">
      <c r="C26" s="3"/>
    </row>
    <row r="27" spans="1:11">
      <c r="C27" s="3"/>
    </row>
    <row r="28" spans="1:11">
      <c r="C28" s="3"/>
    </row>
    <row r="29" spans="1:11">
      <c r="C29" s="3"/>
    </row>
    <row r="30" spans="1:11">
      <c r="C30" s="3"/>
    </row>
    <row r="31" spans="1:11">
      <c r="C31" s="3"/>
    </row>
    <row r="32" spans="1:11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</sheetData>
  <mergeCells count="1">
    <mergeCell ref="B17:H17"/>
  </mergeCells>
  <pageMargins left="0.23" right="0.2" top="0.32" bottom="0.3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topLeftCell="A7" zoomScale="70" zoomScaleNormal="70" workbookViewId="0">
      <selection activeCell="F38" sqref="F38"/>
    </sheetView>
  </sheetViews>
  <sheetFormatPr defaultRowHeight="18"/>
  <cols>
    <col min="1" max="1" width="42.28515625" customWidth="1"/>
    <col min="2" max="2" width="13.28515625" customWidth="1"/>
    <col min="4" max="4" width="9.7109375" customWidth="1"/>
    <col min="6" max="6" width="10.42578125" customWidth="1"/>
    <col min="7" max="7" width="8" customWidth="1"/>
    <col min="8" max="8" width="11.140625" customWidth="1"/>
    <col min="10" max="10" width="10.140625" style="11" customWidth="1"/>
    <col min="11" max="11" width="7.7109375" style="11" customWidth="1"/>
  </cols>
  <sheetData>
    <row r="1" spans="1:11" ht="72">
      <c r="A1" s="16" t="s">
        <v>174</v>
      </c>
      <c r="B1" s="9" t="s">
        <v>175</v>
      </c>
      <c r="C1" s="9" t="s">
        <v>153</v>
      </c>
      <c r="D1" s="9" t="s">
        <v>176</v>
      </c>
      <c r="E1" s="9" t="s">
        <v>153</v>
      </c>
      <c r="F1" s="9" t="s">
        <v>177</v>
      </c>
      <c r="G1" s="9" t="s">
        <v>153</v>
      </c>
      <c r="H1" s="9" t="s">
        <v>178</v>
      </c>
      <c r="I1" s="8" t="s">
        <v>153</v>
      </c>
      <c r="J1" s="8" t="s">
        <v>154</v>
      </c>
      <c r="K1" s="8" t="s">
        <v>155</v>
      </c>
    </row>
    <row r="2" spans="1:11">
      <c r="A2" s="8" t="s">
        <v>158</v>
      </c>
      <c r="B2" s="13">
        <v>10</v>
      </c>
      <c r="C2" s="13">
        <f>B2/17*100</f>
        <v>58.82352941176471</v>
      </c>
      <c r="D2" s="13">
        <v>1</v>
      </c>
      <c r="E2" s="13">
        <f>D2/17*100</f>
        <v>5.8823529411764701</v>
      </c>
      <c r="F2" s="13">
        <v>5</v>
      </c>
      <c r="G2" s="13">
        <f>F2/17*100</f>
        <v>29.411764705882355</v>
      </c>
      <c r="H2" s="13">
        <v>1</v>
      </c>
      <c r="I2" s="13">
        <f>H2/17*100</f>
        <v>5.8823529411764701</v>
      </c>
      <c r="J2" s="12">
        <f>C2+G2</f>
        <v>88.235294117647072</v>
      </c>
      <c r="K2" s="12">
        <f>E2+I2</f>
        <v>11.76470588235294</v>
      </c>
    </row>
    <row r="3" spans="1:11" ht="36">
      <c r="A3" s="8" t="s">
        <v>159</v>
      </c>
      <c r="B3" s="13">
        <v>11</v>
      </c>
      <c r="C3" s="13">
        <f t="shared" ref="C3:C16" si="0">B3/17*100</f>
        <v>64.705882352941174</v>
      </c>
      <c r="D3" s="13">
        <v>1</v>
      </c>
      <c r="E3" s="13">
        <f t="shared" ref="E3:E16" si="1">D3/17*100</f>
        <v>5.8823529411764701</v>
      </c>
      <c r="F3" s="13">
        <v>4</v>
      </c>
      <c r="G3" s="13">
        <f t="shared" ref="G3:G16" si="2">F3/17*100</f>
        <v>23.52941176470588</v>
      </c>
      <c r="H3" s="13">
        <v>1</v>
      </c>
      <c r="I3" s="13">
        <f t="shared" ref="I3:I16" si="3">H3/17*100</f>
        <v>5.8823529411764701</v>
      </c>
      <c r="J3" s="12">
        <f t="shared" ref="J3:J16" si="4">C3+G3</f>
        <v>88.235294117647058</v>
      </c>
      <c r="K3" s="12">
        <f t="shared" ref="K3:K16" si="5">E3+I3</f>
        <v>11.76470588235294</v>
      </c>
    </row>
    <row r="4" spans="1:11">
      <c r="A4" s="8" t="s">
        <v>160</v>
      </c>
      <c r="B4" s="13">
        <v>7</v>
      </c>
      <c r="C4" s="13">
        <f t="shared" si="0"/>
        <v>41.17647058823529</v>
      </c>
      <c r="D4" s="13">
        <v>1</v>
      </c>
      <c r="E4" s="13">
        <f t="shared" si="1"/>
        <v>5.8823529411764701</v>
      </c>
      <c r="F4" s="13">
        <v>8</v>
      </c>
      <c r="G4" s="13">
        <f t="shared" si="2"/>
        <v>47.058823529411761</v>
      </c>
      <c r="H4" s="13">
        <v>1</v>
      </c>
      <c r="I4" s="13">
        <f t="shared" si="3"/>
        <v>5.8823529411764701</v>
      </c>
      <c r="J4" s="12">
        <f t="shared" si="4"/>
        <v>88.235294117647044</v>
      </c>
      <c r="K4" s="12">
        <f t="shared" si="5"/>
        <v>11.76470588235294</v>
      </c>
    </row>
    <row r="5" spans="1:11" ht="54">
      <c r="A5" s="8" t="s">
        <v>161</v>
      </c>
      <c r="B5" s="13">
        <v>9</v>
      </c>
      <c r="C5" s="13">
        <f t="shared" si="0"/>
        <v>52.941176470588239</v>
      </c>
      <c r="D5" s="13">
        <v>3</v>
      </c>
      <c r="E5" s="13">
        <f t="shared" si="1"/>
        <v>17.647058823529413</v>
      </c>
      <c r="F5" s="13">
        <v>4</v>
      </c>
      <c r="G5" s="13">
        <f t="shared" si="2"/>
        <v>23.52941176470588</v>
      </c>
      <c r="H5" s="13">
        <v>1</v>
      </c>
      <c r="I5" s="13">
        <f t="shared" si="3"/>
        <v>5.8823529411764701</v>
      </c>
      <c r="J5" s="12">
        <f t="shared" si="4"/>
        <v>76.470588235294116</v>
      </c>
      <c r="K5" s="12">
        <f t="shared" si="5"/>
        <v>23.529411764705884</v>
      </c>
    </row>
    <row r="6" spans="1:11" ht="54">
      <c r="A6" s="8" t="s">
        <v>162</v>
      </c>
      <c r="B6" s="13">
        <v>8</v>
      </c>
      <c r="C6" s="13">
        <f t="shared" si="0"/>
        <v>47.058823529411761</v>
      </c>
      <c r="D6" s="13">
        <v>5</v>
      </c>
      <c r="E6" s="13">
        <f t="shared" si="1"/>
        <v>29.411764705882355</v>
      </c>
      <c r="F6" s="13">
        <v>3</v>
      </c>
      <c r="G6" s="13">
        <f t="shared" si="2"/>
        <v>17.647058823529413</v>
      </c>
      <c r="H6" s="13">
        <v>1</v>
      </c>
      <c r="I6" s="13">
        <f t="shared" si="3"/>
        <v>5.8823529411764701</v>
      </c>
      <c r="J6" s="12">
        <f t="shared" si="4"/>
        <v>64.705882352941174</v>
      </c>
      <c r="K6" s="12">
        <f t="shared" si="5"/>
        <v>35.294117647058826</v>
      </c>
    </row>
    <row r="7" spans="1:11" ht="54">
      <c r="A7" s="9" t="s">
        <v>163</v>
      </c>
      <c r="B7" s="13">
        <v>8</v>
      </c>
      <c r="C7" s="13">
        <f t="shared" si="0"/>
        <v>47.058823529411761</v>
      </c>
      <c r="D7" s="13">
        <v>5</v>
      </c>
      <c r="E7" s="13">
        <f t="shared" si="1"/>
        <v>29.411764705882355</v>
      </c>
      <c r="F7" s="13">
        <v>1</v>
      </c>
      <c r="G7" s="13">
        <f t="shared" si="2"/>
        <v>5.8823529411764701</v>
      </c>
      <c r="H7" s="13">
        <v>3</v>
      </c>
      <c r="I7" s="13">
        <f t="shared" si="3"/>
        <v>17.647058823529413</v>
      </c>
      <c r="J7" s="12">
        <f t="shared" si="4"/>
        <v>52.941176470588232</v>
      </c>
      <c r="K7" s="12">
        <f t="shared" si="5"/>
        <v>47.058823529411768</v>
      </c>
    </row>
    <row r="8" spans="1:11" ht="36">
      <c r="A8" s="9" t="s">
        <v>164</v>
      </c>
      <c r="B8" s="13">
        <v>9</v>
      </c>
      <c r="C8" s="13">
        <f t="shared" si="0"/>
        <v>52.941176470588239</v>
      </c>
      <c r="D8" s="13">
        <v>2</v>
      </c>
      <c r="E8" s="13">
        <f t="shared" si="1"/>
        <v>11.76470588235294</v>
      </c>
      <c r="F8" s="13">
        <v>6</v>
      </c>
      <c r="G8" s="13">
        <f t="shared" si="2"/>
        <v>35.294117647058826</v>
      </c>
      <c r="H8" s="13">
        <v>0</v>
      </c>
      <c r="I8" s="13">
        <f t="shared" si="3"/>
        <v>0</v>
      </c>
      <c r="J8" s="12">
        <f t="shared" si="4"/>
        <v>88.235294117647072</v>
      </c>
      <c r="K8" s="12">
        <f t="shared" si="5"/>
        <v>11.76470588235294</v>
      </c>
    </row>
    <row r="9" spans="1:11" ht="72">
      <c r="A9" s="9" t="s">
        <v>165</v>
      </c>
      <c r="B9" s="13">
        <v>7</v>
      </c>
      <c r="C9" s="13">
        <f t="shared" si="0"/>
        <v>41.17647058823529</v>
      </c>
      <c r="D9" s="13">
        <v>0</v>
      </c>
      <c r="E9" s="13">
        <f t="shared" si="1"/>
        <v>0</v>
      </c>
      <c r="F9" s="13">
        <v>10</v>
      </c>
      <c r="G9" s="13">
        <f t="shared" si="2"/>
        <v>58.82352941176471</v>
      </c>
      <c r="H9" s="13">
        <v>0</v>
      </c>
      <c r="I9" s="13">
        <f t="shared" si="3"/>
        <v>0</v>
      </c>
      <c r="J9" s="12">
        <f t="shared" si="4"/>
        <v>100</v>
      </c>
      <c r="K9" s="12">
        <f t="shared" si="5"/>
        <v>0</v>
      </c>
    </row>
    <row r="10" spans="1:11" ht="54">
      <c r="A10" s="9" t="s">
        <v>166</v>
      </c>
      <c r="B10" s="13">
        <v>7</v>
      </c>
      <c r="C10" s="13">
        <f t="shared" si="0"/>
        <v>41.17647058823529</v>
      </c>
      <c r="D10" s="13">
        <v>2</v>
      </c>
      <c r="E10" s="13">
        <f t="shared" si="1"/>
        <v>11.76470588235294</v>
      </c>
      <c r="F10" s="13">
        <v>6</v>
      </c>
      <c r="G10" s="13">
        <f t="shared" si="2"/>
        <v>35.294117647058826</v>
      </c>
      <c r="H10" s="13">
        <v>2</v>
      </c>
      <c r="I10" s="13">
        <f t="shared" si="3"/>
        <v>11.76470588235294</v>
      </c>
      <c r="J10" s="12">
        <f t="shared" si="4"/>
        <v>76.470588235294116</v>
      </c>
      <c r="K10" s="12">
        <f t="shared" si="5"/>
        <v>23.52941176470588</v>
      </c>
    </row>
    <row r="11" spans="1:11" ht="36">
      <c r="A11" s="9" t="s">
        <v>167</v>
      </c>
      <c r="B11" s="13">
        <v>7</v>
      </c>
      <c r="C11" s="13">
        <f t="shared" si="0"/>
        <v>41.17647058823529</v>
      </c>
      <c r="D11" s="13">
        <v>6</v>
      </c>
      <c r="E11" s="13">
        <f t="shared" si="1"/>
        <v>35.294117647058826</v>
      </c>
      <c r="F11" s="13">
        <v>3</v>
      </c>
      <c r="G11" s="13">
        <f t="shared" si="2"/>
        <v>17.647058823529413</v>
      </c>
      <c r="H11" s="13">
        <v>1</v>
      </c>
      <c r="I11" s="13">
        <f t="shared" si="3"/>
        <v>5.8823529411764701</v>
      </c>
      <c r="J11" s="12">
        <f t="shared" si="4"/>
        <v>58.823529411764703</v>
      </c>
      <c r="K11" s="12">
        <f t="shared" si="5"/>
        <v>41.176470588235297</v>
      </c>
    </row>
    <row r="12" spans="1:11">
      <c r="A12" s="9" t="s">
        <v>168</v>
      </c>
      <c r="B12" s="13">
        <v>9</v>
      </c>
      <c r="C12" s="13">
        <f t="shared" si="0"/>
        <v>52.941176470588239</v>
      </c>
      <c r="D12" s="13">
        <v>0</v>
      </c>
      <c r="E12" s="13">
        <f t="shared" si="1"/>
        <v>0</v>
      </c>
      <c r="F12" s="13">
        <v>7</v>
      </c>
      <c r="G12" s="13">
        <f t="shared" si="2"/>
        <v>41.17647058823529</v>
      </c>
      <c r="H12" s="13">
        <v>1</v>
      </c>
      <c r="I12" s="13">
        <f t="shared" si="3"/>
        <v>5.8823529411764701</v>
      </c>
      <c r="J12" s="12">
        <f t="shared" si="4"/>
        <v>94.117647058823536</v>
      </c>
      <c r="K12" s="12">
        <f t="shared" si="5"/>
        <v>5.8823529411764701</v>
      </c>
    </row>
    <row r="13" spans="1:11" ht="36">
      <c r="A13" s="9" t="s">
        <v>169</v>
      </c>
      <c r="B13" s="13">
        <v>7</v>
      </c>
      <c r="C13" s="13">
        <f t="shared" si="0"/>
        <v>41.17647058823529</v>
      </c>
      <c r="D13" s="13">
        <v>1</v>
      </c>
      <c r="E13" s="13">
        <f t="shared" si="1"/>
        <v>5.8823529411764701</v>
      </c>
      <c r="F13" s="13">
        <v>7</v>
      </c>
      <c r="G13" s="13">
        <f t="shared" si="2"/>
        <v>41.17647058823529</v>
      </c>
      <c r="H13" s="13">
        <v>2</v>
      </c>
      <c r="I13" s="13">
        <f t="shared" si="3"/>
        <v>11.76470588235294</v>
      </c>
      <c r="J13" s="12">
        <f t="shared" si="4"/>
        <v>82.35294117647058</v>
      </c>
      <c r="K13" s="12">
        <f t="shared" si="5"/>
        <v>17.647058823529409</v>
      </c>
    </row>
    <row r="14" spans="1:11" ht="54">
      <c r="A14" s="9" t="s">
        <v>170</v>
      </c>
      <c r="B14" s="13">
        <v>10</v>
      </c>
      <c r="C14" s="13">
        <f t="shared" si="0"/>
        <v>58.82352941176471</v>
      </c>
      <c r="D14" s="13">
        <v>1</v>
      </c>
      <c r="E14" s="13">
        <f t="shared" si="1"/>
        <v>5.8823529411764701</v>
      </c>
      <c r="F14" s="13">
        <v>3</v>
      </c>
      <c r="G14" s="13">
        <f t="shared" si="2"/>
        <v>17.647058823529413</v>
      </c>
      <c r="H14" s="13">
        <v>3</v>
      </c>
      <c r="I14" s="13">
        <f t="shared" si="3"/>
        <v>17.647058823529413</v>
      </c>
      <c r="J14" s="12">
        <f t="shared" si="4"/>
        <v>76.470588235294116</v>
      </c>
      <c r="K14" s="12">
        <f t="shared" si="5"/>
        <v>23.529411764705884</v>
      </c>
    </row>
    <row r="15" spans="1:11" ht="54">
      <c r="A15" s="9" t="s">
        <v>171</v>
      </c>
      <c r="B15" s="13">
        <v>8</v>
      </c>
      <c r="C15" s="13">
        <f t="shared" si="0"/>
        <v>47.058823529411761</v>
      </c>
      <c r="D15" s="13">
        <v>1</v>
      </c>
      <c r="E15" s="13">
        <f t="shared" si="1"/>
        <v>5.8823529411764701</v>
      </c>
      <c r="F15" s="13">
        <v>5</v>
      </c>
      <c r="G15" s="13">
        <f t="shared" si="2"/>
        <v>29.411764705882355</v>
      </c>
      <c r="H15" s="13">
        <v>3</v>
      </c>
      <c r="I15" s="13">
        <f t="shared" si="3"/>
        <v>17.647058823529413</v>
      </c>
      <c r="J15" s="12">
        <f t="shared" si="4"/>
        <v>76.470588235294116</v>
      </c>
      <c r="K15" s="12">
        <f t="shared" si="5"/>
        <v>23.529411764705884</v>
      </c>
    </row>
    <row r="16" spans="1:11" ht="87" customHeight="1">
      <c r="A16" s="9" t="s">
        <v>172</v>
      </c>
      <c r="B16" s="13">
        <v>10</v>
      </c>
      <c r="C16" s="13">
        <f t="shared" si="0"/>
        <v>58.82352941176471</v>
      </c>
      <c r="D16" s="13">
        <v>0</v>
      </c>
      <c r="E16" s="13">
        <f t="shared" si="1"/>
        <v>0</v>
      </c>
      <c r="F16" s="13">
        <v>7</v>
      </c>
      <c r="G16" s="13">
        <f t="shared" si="2"/>
        <v>41.17647058823529</v>
      </c>
      <c r="H16" s="13">
        <v>0</v>
      </c>
      <c r="I16" s="13">
        <f t="shared" si="3"/>
        <v>0</v>
      </c>
      <c r="J16" s="12">
        <f t="shared" si="4"/>
        <v>100</v>
      </c>
      <c r="K16" s="12">
        <f t="shared" si="5"/>
        <v>0</v>
      </c>
    </row>
    <row r="17" spans="1:11" ht="259.5" customHeight="1">
      <c r="A17" s="18" t="s">
        <v>173</v>
      </c>
      <c r="B17" s="19" t="s">
        <v>152</v>
      </c>
      <c r="C17" s="19"/>
      <c r="D17" s="19"/>
      <c r="E17" s="19"/>
      <c r="F17" s="19"/>
      <c r="G17" s="19"/>
      <c r="H17" s="19"/>
      <c r="I17" s="10"/>
      <c r="J17" s="12">
        <f>AVERAGE(J2:J16)</f>
        <v>80.784313725490208</v>
      </c>
      <c r="K17" s="12">
        <f>AVERAGE(K2:K16)</f>
        <v>19.215686274509803</v>
      </c>
    </row>
  </sheetData>
  <mergeCells count="1">
    <mergeCell ref="B17:H17"/>
  </mergeCells>
  <pageMargins left="0.39" right="0.2" top="0.31" bottom="0.3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U97"/>
  <sheetViews>
    <sheetView topLeftCell="E1" workbookViewId="0">
      <selection activeCell="J59" sqref="J59"/>
    </sheetView>
  </sheetViews>
  <sheetFormatPr defaultRowHeight="12.75"/>
  <cols>
    <col min="1" max="1" width="23" customWidth="1"/>
    <col min="2" max="2" width="35.5703125" customWidth="1"/>
    <col min="4" max="4" width="33.7109375" style="5" customWidth="1"/>
    <col min="5" max="5" width="20.140625" customWidth="1"/>
    <col min="6" max="6" width="21.7109375" customWidth="1"/>
  </cols>
  <sheetData>
    <row r="1" spans="1:21" ht="51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hidden="1">
      <c r="A2" s="2">
        <v>45227.608501759256</v>
      </c>
      <c r="B2" s="3" t="s">
        <v>42</v>
      </c>
      <c r="C2" s="3">
        <v>9</v>
      </c>
      <c r="D2" s="4" t="s">
        <v>47</v>
      </c>
      <c r="E2" s="3">
        <v>7712883188</v>
      </c>
      <c r="F2" s="3" t="s">
        <v>22</v>
      </c>
      <c r="G2" s="3" t="s">
        <v>21</v>
      </c>
      <c r="H2" s="3" t="s">
        <v>22</v>
      </c>
      <c r="I2" s="3" t="s">
        <v>22</v>
      </c>
      <c r="J2" s="3" t="s">
        <v>22</v>
      </c>
      <c r="K2" s="3" t="s">
        <v>22</v>
      </c>
      <c r="L2" s="3" t="s">
        <v>21</v>
      </c>
      <c r="M2" s="3" t="s">
        <v>21</v>
      </c>
      <c r="N2" s="3" t="s">
        <v>22</v>
      </c>
      <c r="O2" s="3" t="s">
        <v>22</v>
      </c>
      <c r="P2" s="3" t="s">
        <v>21</v>
      </c>
      <c r="Q2" s="3" t="s">
        <v>21</v>
      </c>
      <c r="R2" s="3" t="s">
        <v>23</v>
      </c>
      <c r="S2" s="3" t="s">
        <v>21</v>
      </c>
      <c r="T2" s="3" t="s">
        <v>22</v>
      </c>
      <c r="U2" s="3" t="s">
        <v>40</v>
      </c>
    </row>
    <row r="3" spans="1:21">
      <c r="A3" s="2">
        <v>45227.608664282408</v>
      </c>
      <c r="B3" s="3" t="s">
        <v>42</v>
      </c>
      <c r="C3" s="3">
        <v>4</v>
      </c>
      <c r="D3" s="3" t="s">
        <v>48</v>
      </c>
      <c r="E3" s="3">
        <v>87759025262</v>
      </c>
      <c r="F3" s="3" t="s">
        <v>21</v>
      </c>
      <c r="G3" s="3" t="s">
        <v>21</v>
      </c>
      <c r="H3" s="3" t="s">
        <v>21</v>
      </c>
      <c r="I3" s="3" t="s">
        <v>21</v>
      </c>
      <c r="J3" s="3" t="s">
        <v>21</v>
      </c>
      <c r="K3" s="3" t="s">
        <v>21</v>
      </c>
      <c r="L3" s="3" t="s">
        <v>24</v>
      </c>
      <c r="M3" s="3" t="s">
        <v>23</v>
      </c>
      <c r="N3" s="3" t="s">
        <v>21</v>
      </c>
      <c r="O3" s="3" t="s">
        <v>21</v>
      </c>
      <c r="P3" s="3" t="s">
        <v>21</v>
      </c>
      <c r="Q3" s="3" t="s">
        <v>21</v>
      </c>
      <c r="R3" s="3" t="s">
        <v>21</v>
      </c>
      <c r="S3" s="3" t="s">
        <v>21</v>
      </c>
      <c r="T3" s="3" t="s">
        <v>21</v>
      </c>
    </row>
    <row r="4" spans="1:21" hidden="1">
      <c r="A4" s="2">
        <v>45227.608942615741</v>
      </c>
      <c r="B4" s="3" t="s">
        <v>42</v>
      </c>
      <c r="C4" s="3">
        <v>9</v>
      </c>
      <c r="D4" s="4" t="s">
        <v>49</v>
      </c>
      <c r="E4" s="3">
        <v>87787137537</v>
      </c>
      <c r="F4" s="3" t="s">
        <v>22</v>
      </c>
      <c r="G4" s="3" t="s">
        <v>22</v>
      </c>
      <c r="H4" s="3" t="s">
        <v>22</v>
      </c>
      <c r="I4" s="3" t="s">
        <v>22</v>
      </c>
      <c r="J4" s="3" t="s">
        <v>22</v>
      </c>
      <c r="K4" s="3" t="s">
        <v>22</v>
      </c>
      <c r="L4" s="3" t="s">
        <v>23</v>
      </c>
      <c r="M4" s="3" t="s">
        <v>22</v>
      </c>
      <c r="N4" s="3" t="s">
        <v>22</v>
      </c>
      <c r="O4" s="3" t="s">
        <v>23</v>
      </c>
      <c r="P4" s="3" t="s">
        <v>22</v>
      </c>
      <c r="Q4" s="3" t="s">
        <v>22</v>
      </c>
      <c r="R4" s="3" t="s">
        <v>22</v>
      </c>
      <c r="S4" s="3" t="s">
        <v>22</v>
      </c>
      <c r="T4" s="3" t="s">
        <v>22</v>
      </c>
      <c r="U4" s="3" t="s">
        <v>32</v>
      </c>
    </row>
    <row r="5" spans="1:21">
      <c r="A5" s="2">
        <v>45227.609568206019</v>
      </c>
      <c r="B5" s="3" t="s">
        <v>42</v>
      </c>
      <c r="C5" s="3">
        <v>4</v>
      </c>
      <c r="D5" s="3" t="s">
        <v>50</v>
      </c>
      <c r="E5" s="3" t="s">
        <v>51</v>
      </c>
      <c r="F5" s="3" t="s">
        <v>21</v>
      </c>
      <c r="G5" s="3" t="s">
        <v>21</v>
      </c>
      <c r="H5" s="3" t="s">
        <v>21</v>
      </c>
      <c r="I5" s="3" t="s">
        <v>21</v>
      </c>
      <c r="J5" s="3" t="s">
        <v>22</v>
      </c>
      <c r="K5" s="3" t="s">
        <v>21</v>
      </c>
      <c r="L5" s="3" t="s">
        <v>23</v>
      </c>
      <c r="M5" s="3" t="s">
        <v>22</v>
      </c>
      <c r="N5" s="3" t="s">
        <v>22</v>
      </c>
      <c r="O5" s="3" t="s">
        <v>22</v>
      </c>
      <c r="P5" s="3" t="s">
        <v>23</v>
      </c>
      <c r="Q5" s="3" t="s">
        <v>22</v>
      </c>
      <c r="R5" s="3" t="s">
        <v>22</v>
      </c>
      <c r="S5" s="3" t="s">
        <v>22</v>
      </c>
      <c r="T5" s="3" t="s">
        <v>22</v>
      </c>
    </row>
    <row r="6" spans="1:21">
      <c r="A6" s="2">
        <v>45227.610298645828</v>
      </c>
      <c r="B6" s="3" t="s">
        <v>42</v>
      </c>
      <c r="C6" s="3">
        <v>4</v>
      </c>
      <c r="D6" s="3" t="s">
        <v>52</v>
      </c>
      <c r="E6" s="3">
        <v>87076706826</v>
      </c>
      <c r="F6" s="3" t="s">
        <v>21</v>
      </c>
      <c r="G6" s="3" t="s">
        <v>22</v>
      </c>
      <c r="H6" s="3" t="s">
        <v>22</v>
      </c>
      <c r="I6" s="3" t="s">
        <v>22</v>
      </c>
      <c r="J6" s="3" t="s">
        <v>22</v>
      </c>
      <c r="K6" s="3" t="s">
        <v>22</v>
      </c>
      <c r="L6" s="3" t="s">
        <v>23</v>
      </c>
      <c r="M6" s="3" t="s">
        <v>23</v>
      </c>
      <c r="N6" s="3" t="s">
        <v>21</v>
      </c>
      <c r="O6" s="3" t="s">
        <v>21</v>
      </c>
      <c r="P6" s="3" t="s">
        <v>21</v>
      </c>
      <c r="Q6" s="3" t="s">
        <v>21</v>
      </c>
      <c r="R6" s="3" t="s">
        <v>21</v>
      </c>
      <c r="S6" s="3" t="s">
        <v>21</v>
      </c>
      <c r="T6" s="3" t="s">
        <v>21</v>
      </c>
    </row>
    <row r="7" spans="1:21">
      <c r="A7" s="2">
        <v>45227.610850856479</v>
      </c>
      <c r="B7" s="3" t="s">
        <v>42</v>
      </c>
      <c r="C7" s="3">
        <v>4</v>
      </c>
      <c r="D7" s="3" t="s">
        <v>53</v>
      </c>
      <c r="E7" s="3" t="s">
        <v>54</v>
      </c>
      <c r="F7" s="3" t="s">
        <v>21</v>
      </c>
      <c r="G7" s="3" t="s">
        <v>22</v>
      </c>
      <c r="H7" s="3" t="s">
        <v>21</v>
      </c>
      <c r="I7" s="3" t="s">
        <v>21</v>
      </c>
      <c r="J7" s="3" t="s">
        <v>21</v>
      </c>
      <c r="K7" s="3" t="s">
        <v>21</v>
      </c>
      <c r="L7" s="3" t="s">
        <v>23</v>
      </c>
      <c r="M7" s="3" t="s">
        <v>23</v>
      </c>
      <c r="N7" s="3" t="s">
        <v>22</v>
      </c>
      <c r="O7" s="3" t="s">
        <v>21</v>
      </c>
      <c r="P7" s="3" t="s">
        <v>21</v>
      </c>
      <c r="Q7" s="3" t="s">
        <v>21</v>
      </c>
      <c r="R7" s="3" t="s">
        <v>21</v>
      </c>
      <c r="S7" s="3" t="s">
        <v>22</v>
      </c>
      <c r="T7" s="3" t="s">
        <v>21</v>
      </c>
    </row>
    <row r="8" spans="1:21" hidden="1">
      <c r="A8" s="2">
        <v>45227.610922743057</v>
      </c>
      <c r="B8" s="3" t="s">
        <v>42</v>
      </c>
      <c r="C8" s="3">
        <v>9</v>
      </c>
      <c r="D8" s="4" t="s">
        <v>55</v>
      </c>
      <c r="E8" s="3" t="s">
        <v>56</v>
      </c>
      <c r="F8" s="3" t="s">
        <v>22</v>
      </c>
      <c r="G8" s="3" t="s">
        <v>22</v>
      </c>
      <c r="H8" s="3" t="s">
        <v>22</v>
      </c>
      <c r="I8" s="3" t="s">
        <v>22</v>
      </c>
      <c r="J8" s="3" t="s">
        <v>22</v>
      </c>
      <c r="K8" s="3" t="s">
        <v>23</v>
      </c>
      <c r="L8" s="3" t="s">
        <v>22</v>
      </c>
      <c r="M8" s="3" t="s">
        <v>21</v>
      </c>
      <c r="N8" s="3" t="s">
        <v>21</v>
      </c>
      <c r="O8" s="3" t="s">
        <v>22</v>
      </c>
      <c r="P8" s="3" t="s">
        <v>21</v>
      </c>
      <c r="Q8" s="3" t="s">
        <v>21</v>
      </c>
      <c r="R8" s="3" t="s">
        <v>22</v>
      </c>
      <c r="S8" s="3" t="s">
        <v>21</v>
      </c>
      <c r="T8" s="3" t="s">
        <v>21</v>
      </c>
      <c r="U8" s="3" t="s">
        <v>57</v>
      </c>
    </row>
    <row r="9" spans="1:21">
      <c r="A9" s="2">
        <v>45227.612083194443</v>
      </c>
      <c r="B9" s="3" t="s">
        <v>42</v>
      </c>
      <c r="C9" s="3">
        <v>4</v>
      </c>
      <c r="D9" s="3" t="s">
        <v>58</v>
      </c>
      <c r="E9" s="3" t="s">
        <v>59</v>
      </c>
      <c r="F9" s="3" t="s">
        <v>21</v>
      </c>
      <c r="G9" s="3" t="s">
        <v>21</v>
      </c>
      <c r="H9" s="3" t="s">
        <v>22</v>
      </c>
      <c r="I9" s="3" t="s">
        <v>21</v>
      </c>
      <c r="J9" s="3" t="s">
        <v>22</v>
      </c>
      <c r="K9" s="3" t="s">
        <v>22</v>
      </c>
      <c r="L9" s="3" t="s">
        <v>22</v>
      </c>
      <c r="M9" s="3" t="s">
        <v>21</v>
      </c>
      <c r="N9" s="3" t="s">
        <v>21</v>
      </c>
      <c r="O9" s="3" t="s">
        <v>21</v>
      </c>
      <c r="P9" s="3" t="s">
        <v>21</v>
      </c>
      <c r="Q9" s="3" t="s">
        <v>21</v>
      </c>
      <c r="R9" s="3" t="s">
        <v>21</v>
      </c>
      <c r="S9" s="3" t="s">
        <v>22</v>
      </c>
      <c r="T9" s="3" t="s">
        <v>21</v>
      </c>
      <c r="U9" s="3" t="s">
        <v>60</v>
      </c>
    </row>
    <row r="10" spans="1:21">
      <c r="A10" s="2">
        <v>45227.612137916665</v>
      </c>
      <c r="B10" s="3" t="s">
        <v>42</v>
      </c>
      <c r="C10" s="3">
        <v>4</v>
      </c>
      <c r="D10" s="3" t="s">
        <v>61</v>
      </c>
      <c r="E10" s="3">
        <v>87751809730</v>
      </c>
      <c r="F10" s="3" t="s">
        <v>21</v>
      </c>
      <c r="G10" s="3" t="s">
        <v>21</v>
      </c>
      <c r="H10" s="3" t="s">
        <v>21</v>
      </c>
      <c r="I10" s="3" t="s">
        <v>21</v>
      </c>
      <c r="J10" s="3" t="s">
        <v>21</v>
      </c>
      <c r="K10" s="3" t="s">
        <v>21</v>
      </c>
      <c r="L10" s="3" t="s">
        <v>23</v>
      </c>
      <c r="M10" s="3" t="s">
        <v>22</v>
      </c>
      <c r="N10" s="3" t="s">
        <v>21</v>
      </c>
      <c r="O10" s="3" t="s">
        <v>22</v>
      </c>
      <c r="P10" s="3" t="s">
        <v>22</v>
      </c>
      <c r="Q10" s="3" t="s">
        <v>21</v>
      </c>
      <c r="R10" s="3" t="s">
        <v>21</v>
      </c>
      <c r="S10" s="3" t="s">
        <v>21</v>
      </c>
      <c r="T10" s="3" t="s">
        <v>21</v>
      </c>
    </row>
    <row r="11" spans="1:21" hidden="1">
      <c r="A11" s="2">
        <v>45227.612443391205</v>
      </c>
      <c r="B11" s="3" t="s">
        <v>42</v>
      </c>
      <c r="C11" s="3">
        <v>9</v>
      </c>
      <c r="D11" s="4" t="s">
        <v>62</v>
      </c>
      <c r="E11" s="3" t="s">
        <v>63</v>
      </c>
      <c r="F11" s="3" t="s">
        <v>21</v>
      </c>
      <c r="G11" s="3" t="s">
        <v>21</v>
      </c>
      <c r="H11" s="3" t="s">
        <v>21</v>
      </c>
      <c r="I11" s="3" t="s">
        <v>21</v>
      </c>
      <c r="J11" s="3" t="s">
        <v>22</v>
      </c>
      <c r="K11" s="3" t="s">
        <v>22</v>
      </c>
      <c r="L11" s="3" t="s">
        <v>22</v>
      </c>
      <c r="M11" s="3" t="s">
        <v>21</v>
      </c>
      <c r="N11" s="3" t="s">
        <v>22</v>
      </c>
      <c r="O11" s="3" t="s">
        <v>23</v>
      </c>
      <c r="P11" s="3" t="s">
        <v>22</v>
      </c>
      <c r="Q11" s="3" t="s">
        <v>22</v>
      </c>
      <c r="R11" s="3" t="s">
        <v>22</v>
      </c>
      <c r="S11" s="3" t="s">
        <v>22</v>
      </c>
      <c r="T11" s="3" t="s">
        <v>22</v>
      </c>
      <c r="U11" s="3" t="s">
        <v>35</v>
      </c>
    </row>
    <row r="12" spans="1:21" hidden="1">
      <c r="A12" s="2">
        <v>45227.615110127314</v>
      </c>
      <c r="B12" s="3" t="s">
        <v>42</v>
      </c>
      <c r="C12" s="3">
        <v>9</v>
      </c>
      <c r="D12" s="4" t="s">
        <v>64</v>
      </c>
      <c r="E12" s="3">
        <v>87024449455</v>
      </c>
      <c r="F12" s="3" t="s">
        <v>21</v>
      </c>
      <c r="G12" s="3" t="s">
        <v>22</v>
      </c>
      <c r="H12" s="3" t="s">
        <v>22</v>
      </c>
      <c r="I12" s="3" t="s">
        <v>23</v>
      </c>
      <c r="J12" s="3" t="s">
        <v>21</v>
      </c>
      <c r="K12" s="3" t="s">
        <v>22</v>
      </c>
      <c r="L12" s="3" t="s">
        <v>22</v>
      </c>
      <c r="M12" s="3" t="s">
        <v>21</v>
      </c>
      <c r="N12" s="3" t="s">
        <v>21</v>
      </c>
      <c r="O12" s="3" t="s">
        <v>21</v>
      </c>
      <c r="P12" s="3" t="s">
        <v>21</v>
      </c>
      <c r="Q12" s="3" t="s">
        <v>21</v>
      </c>
      <c r="R12" s="3" t="s">
        <v>21</v>
      </c>
      <c r="S12" s="3" t="s">
        <v>21</v>
      </c>
      <c r="T12" s="3" t="s">
        <v>21</v>
      </c>
      <c r="U12" s="3" t="s">
        <v>65</v>
      </c>
    </row>
    <row r="13" spans="1:21">
      <c r="A13" s="2">
        <v>45227.615302280094</v>
      </c>
      <c r="B13" s="3" t="s">
        <v>42</v>
      </c>
      <c r="C13" s="3">
        <v>4</v>
      </c>
      <c r="D13" s="3" t="s">
        <v>66</v>
      </c>
      <c r="E13" s="3" t="s">
        <v>67</v>
      </c>
      <c r="F13" s="3" t="s">
        <v>21</v>
      </c>
      <c r="G13" s="3" t="s">
        <v>21</v>
      </c>
      <c r="H13" s="3" t="s">
        <v>22</v>
      </c>
      <c r="I13" s="3" t="s">
        <v>22</v>
      </c>
      <c r="J13" s="3" t="s">
        <v>21</v>
      </c>
      <c r="K13" s="3" t="s">
        <v>21</v>
      </c>
      <c r="L13" s="3" t="s">
        <v>22</v>
      </c>
      <c r="M13" s="3" t="s">
        <v>22</v>
      </c>
      <c r="N13" s="3" t="s">
        <v>22</v>
      </c>
      <c r="O13" s="3" t="s">
        <v>22</v>
      </c>
      <c r="P13" s="3" t="s">
        <v>21</v>
      </c>
      <c r="Q13" s="3" t="s">
        <v>21</v>
      </c>
      <c r="R13" s="3" t="s">
        <v>22</v>
      </c>
      <c r="S13" s="3" t="s">
        <v>22</v>
      </c>
      <c r="T13" s="3" t="s">
        <v>22</v>
      </c>
    </row>
    <row r="14" spans="1:21" hidden="1">
      <c r="A14" s="2">
        <v>45227.616903020833</v>
      </c>
      <c r="B14" s="3" t="s">
        <v>42</v>
      </c>
      <c r="C14" s="3">
        <v>9</v>
      </c>
      <c r="D14" s="4" t="s">
        <v>68</v>
      </c>
      <c r="E14" s="3" t="s">
        <v>69</v>
      </c>
      <c r="F14" s="3" t="s">
        <v>22</v>
      </c>
      <c r="G14" s="3" t="s">
        <v>23</v>
      </c>
      <c r="H14" s="3" t="s">
        <v>21</v>
      </c>
      <c r="I14" s="3" t="s">
        <v>22</v>
      </c>
      <c r="J14" s="3" t="s">
        <v>24</v>
      </c>
      <c r="K14" s="3" t="s">
        <v>24</v>
      </c>
      <c r="L14" s="3" t="s">
        <v>21</v>
      </c>
      <c r="M14" s="3" t="s">
        <v>21</v>
      </c>
      <c r="N14" s="3" t="s">
        <v>23</v>
      </c>
      <c r="O14" s="3" t="s">
        <v>23</v>
      </c>
      <c r="P14" s="3" t="s">
        <v>22</v>
      </c>
      <c r="Q14" s="3" t="s">
        <v>21</v>
      </c>
      <c r="R14" s="3" t="s">
        <v>21</v>
      </c>
      <c r="S14" s="3" t="s">
        <v>24</v>
      </c>
      <c r="T14" s="3" t="s">
        <v>22</v>
      </c>
      <c r="U14" s="3" t="s">
        <v>70</v>
      </c>
    </row>
    <row r="15" spans="1:21" hidden="1">
      <c r="A15" s="2">
        <v>45227.619289884256</v>
      </c>
      <c r="B15" s="3" t="s">
        <v>42</v>
      </c>
      <c r="C15" s="3">
        <v>9</v>
      </c>
      <c r="D15" s="4" t="s">
        <v>71</v>
      </c>
      <c r="E15" s="3">
        <v>87055892901</v>
      </c>
      <c r="F15" s="3" t="s">
        <v>22</v>
      </c>
      <c r="G15" s="3" t="s">
        <v>22</v>
      </c>
      <c r="H15" s="3" t="s">
        <v>21</v>
      </c>
      <c r="I15" s="3" t="s">
        <v>23</v>
      </c>
      <c r="J15" s="3" t="s">
        <v>23</v>
      </c>
      <c r="K15" s="3" t="s">
        <v>22</v>
      </c>
      <c r="L15" s="3" t="s">
        <v>22</v>
      </c>
      <c r="M15" s="3" t="s">
        <v>21</v>
      </c>
      <c r="N15" s="3" t="s">
        <v>22</v>
      </c>
      <c r="O15" s="3" t="s">
        <v>22</v>
      </c>
      <c r="P15" s="3" t="s">
        <v>22</v>
      </c>
      <c r="Q15" s="3" t="s">
        <v>21</v>
      </c>
      <c r="R15" s="3" t="s">
        <v>24</v>
      </c>
      <c r="S15" s="3" t="s">
        <v>22</v>
      </c>
      <c r="T15" s="3" t="s">
        <v>22</v>
      </c>
      <c r="U15" s="3" t="s">
        <v>39</v>
      </c>
    </row>
    <row r="16" spans="1:21">
      <c r="A16" s="2">
        <v>45227.632816631944</v>
      </c>
      <c r="B16" s="3" t="s">
        <v>42</v>
      </c>
      <c r="C16" s="3">
        <v>4</v>
      </c>
      <c r="D16" s="3" t="s">
        <v>72</v>
      </c>
      <c r="E16" s="3" t="s">
        <v>73</v>
      </c>
      <c r="F16" s="3" t="s">
        <v>21</v>
      </c>
      <c r="G16" s="3" t="s">
        <v>21</v>
      </c>
      <c r="H16" s="3" t="s">
        <v>21</v>
      </c>
      <c r="I16" s="3" t="s">
        <v>21</v>
      </c>
      <c r="J16" s="3" t="s">
        <v>21</v>
      </c>
      <c r="K16" s="3" t="s">
        <v>21</v>
      </c>
      <c r="L16" s="3" t="s">
        <v>23</v>
      </c>
      <c r="M16" s="3" t="s">
        <v>23</v>
      </c>
      <c r="N16" s="3" t="s">
        <v>21</v>
      </c>
      <c r="O16" s="3" t="s">
        <v>22</v>
      </c>
      <c r="P16" s="3" t="s">
        <v>22</v>
      </c>
      <c r="Q16" s="3" t="s">
        <v>22</v>
      </c>
      <c r="R16" s="3" t="s">
        <v>22</v>
      </c>
      <c r="S16" s="3" t="s">
        <v>22</v>
      </c>
      <c r="T16" s="3" t="s">
        <v>21</v>
      </c>
      <c r="U16" s="3" t="s">
        <v>74</v>
      </c>
    </row>
    <row r="17" spans="1:21">
      <c r="A17" s="2">
        <v>45227.638672314817</v>
      </c>
      <c r="B17" s="3" t="s">
        <v>42</v>
      </c>
      <c r="C17" s="3">
        <v>4</v>
      </c>
      <c r="D17" s="3" t="s">
        <v>75</v>
      </c>
      <c r="E17" s="3">
        <v>87072304140</v>
      </c>
      <c r="F17" s="3" t="s">
        <v>21</v>
      </c>
      <c r="G17" s="3" t="s">
        <v>21</v>
      </c>
      <c r="H17" s="3" t="s">
        <v>21</v>
      </c>
      <c r="I17" s="3" t="s">
        <v>22</v>
      </c>
      <c r="J17" s="3" t="s">
        <v>22</v>
      </c>
      <c r="K17" s="3" t="s">
        <v>22</v>
      </c>
      <c r="L17" s="3" t="s">
        <v>23</v>
      </c>
      <c r="M17" s="3" t="s">
        <v>23</v>
      </c>
      <c r="N17" s="3" t="s">
        <v>21</v>
      </c>
      <c r="O17" s="3" t="s">
        <v>21</v>
      </c>
      <c r="P17" s="3" t="s">
        <v>21</v>
      </c>
      <c r="Q17" s="3" t="s">
        <v>22</v>
      </c>
      <c r="R17" s="3" t="s">
        <v>21</v>
      </c>
      <c r="S17" s="3" t="s">
        <v>21</v>
      </c>
      <c r="T17" s="3" t="s">
        <v>21</v>
      </c>
    </row>
    <row r="18" spans="1:21">
      <c r="A18" s="2">
        <v>45227.645117280088</v>
      </c>
      <c r="B18" s="3" t="s">
        <v>42</v>
      </c>
      <c r="C18" s="3">
        <v>4</v>
      </c>
      <c r="D18" s="3" t="s">
        <v>76</v>
      </c>
      <c r="E18" s="3" t="s">
        <v>77</v>
      </c>
      <c r="F18" s="3" t="s">
        <v>22</v>
      </c>
      <c r="G18" s="3" t="s">
        <v>21</v>
      </c>
      <c r="H18" s="3" t="s">
        <v>21</v>
      </c>
      <c r="I18" s="3" t="s">
        <v>21</v>
      </c>
      <c r="J18" s="3" t="s">
        <v>22</v>
      </c>
      <c r="K18" s="3" t="s">
        <v>24</v>
      </c>
      <c r="L18" s="3" t="s">
        <v>22</v>
      </c>
      <c r="M18" s="3" t="s">
        <v>23</v>
      </c>
      <c r="N18" s="3" t="s">
        <v>22</v>
      </c>
      <c r="O18" s="3" t="s">
        <v>22</v>
      </c>
      <c r="P18" s="3" t="s">
        <v>21</v>
      </c>
      <c r="Q18" s="3" t="s">
        <v>22</v>
      </c>
      <c r="R18" s="3" t="s">
        <v>23</v>
      </c>
      <c r="S18" s="3" t="s">
        <v>22</v>
      </c>
      <c r="T18" s="3" t="s">
        <v>22</v>
      </c>
      <c r="U18" s="3" t="s">
        <v>78</v>
      </c>
    </row>
    <row r="19" spans="1:21" hidden="1">
      <c r="A19" s="2">
        <v>45227.653705069446</v>
      </c>
      <c r="B19" s="3" t="s">
        <v>42</v>
      </c>
      <c r="C19" s="3">
        <v>9</v>
      </c>
      <c r="D19" s="4" t="s">
        <v>79</v>
      </c>
      <c r="E19" s="3" t="s">
        <v>80</v>
      </c>
      <c r="F19" s="3" t="s">
        <v>21</v>
      </c>
      <c r="G19" s="3" t="s">
        <v>22</v>
      </c>
      <c r="H19" s="3" t="s">
        <v>21</v>
      </c>
      <c r="I19" s="3" t="s">
        <v>21</v>
      </c>
      <c r="J19" s="3" t="s">
        <v>22</v>
      </c>
      <c r="K19" s="3" t="s">
        <v>22</v>
      </c>
      <c r="L19" s="3" t="s">
        <v>22</v>
      </c>
      <c r="M19" s="3" t="s">
        <v>22</v>
      </c>
      <c r="N19" s="3" t="s">
        <v>21</v>
      </c>
      <c r="O19" s="3" t="s">
        <v>21</v>
      </c>
      <c r="P19" s="3" t="s">
        <v>21</v>
      </c>
      <c r="Q19" s="3" t="s">
        <v>22</v>
      </c>
      <c r="R19" s="3" t="s">
        <v>22</v>
      </c>
      <c r="S19" s="3" t="s">
        <v>21</v>
      </c>
      <c r="T19" s="3" t="s">
        <v>21</v>
      </c>
      <c r="U19" s="3" t="s">
        <v>31</v>
      </c>
    </row>
    <row r="20" spans="1:21" hidden="1">
      <c r="A20" s="2">
        <v>45227.68803208333</v>
      </c>
      <c r="B20" s="3" t="s">
        <v>42</v>
      </c>
      <c r="C20" s="3">
        <v>9</v>
      </c>
      <c r="D20" s="4" t="s">
        <v>81</v>
      </c>
      <c r="E20" s="3" t="s">
        <v>82</v>
      </c>
      <c r="F20" s="3" t="s">
        <v>22</v>
      </c>
      <c r="G20" s="3" t="s">
        <v>22</v>
      </c>
      <c r="H20" s="3" t="s">
        <v>21</v>
      </c>
      <c r="I20" s="3" t="s">
        <v>22</v>
      </c>
      <c r="J20" s="3" t="s">
        <v>22</v>
      </c>
      <c r="K20" s="3" t="s">
        <v>23</v>
      </c>
      <c r="L20" s="3" t="s">
        <v>22</v>
      </c>
      <c r="M20" s="3" t="s">
        <v>21</v>
      </c>
      <c r="N20" s="3" t="s">
        <v>21</v>
      </c>
      <c r="O20" s="3" t="s">
        <v>22</v>
      </c>
      <c r="P20" s="3" t="s">
        <v>22</v>
      </c>
      <c r="Q20" s="3" t="s">
        <v>22</v>
      </c>
      <c r="R20" s="3" t="s">
        <v>22</v>
      </c>
      <c r="S20" s="3" t="s">
        <v>22</v>
      </c>
      <c r="T20" s="3" t="s">
        <v>22</v>
      </c>
      <c r="U20" s="3" t="s">
        <v>33</v>
      </c>
    </row>
    <row r="21" spans="1:21">
      <c r="A21" s="2">
        <v>45227.716021574073</v>
      </c>
      <c r="B21" s="3" t="s">
        <v>42</v>
      </c>
      <c r="C21" s="3">
        <v>4</v>
      </c>
      <c r="D21" s="3" t="s">
        <v>83</v>
      </c>
      <c r="E21" s="3">
        <v>87753193856</v>
      </c>
      <c r="F21" s="3" t="s">
        <v>21</v>
      </c>
      <c r="G21" s="3" t="s">
        <v>21</v>
      </c>
      <c r="H21" s="3" t="s">
        <v>21</v>
      </c>
      <c r="I21" s="3" t="s">
        <v>21</v>
      </c>
      <c r="J21" s="3" t="s">
        <v>22</v>
      </c>
      <c r="K21" s="3" t="s">
        <v>21</v>
      </c>
      <c r="L21" s="3" t="s">
        <v>24</v>
      </c>
      <c r="M21" s="3" t="s">
        <v>23</v>
      </c>
      <c r="N21" s="3" t="s">
        <v>21</v>
      </c>
      <c r="O21" s="3" t="s">
        <v>21</v>
      </c>
      <c r="P21" s="3" t="s">
        <v>21</v>
      </c>
      <c r="Q21" s="3" t="s">
        <v>23</v>
      </c>
      <c r="R21" s="3" t="s">
        <v>21</v>
      </c>
      <c r="S21" s="3" t="s">
        <v>21</v>
      </c>
      <c r="T21" s="3" t="s">
        <v>21</v>
      </c>
      <c r="U21" s="3" t="s">
        <v>26</v>
      </c>
    </row>
    <row r="22" spans="1:21">
      <c r="A22" s="2">
        <v>45227.727869664348</v>
      </c>
      <c r="B22" s="3" t="s">
        <v>42</v>
      </c>
      <c r="C22" s="3">
        <v>4</v>
      </c>
      <c r="D22" s="3" t="s">
        <v>84</v>
      </c>
      <c r="E22" s="3">
        <v>87011736488</v>
      </c>
      <c r="F22" s="3" t="s">
        <v>21</v>
      </c>
      <c r="G22" s="3" t="s">
        <v>22</v>
      </c>
      <c r="H22" s="3" t="s">
        <v>23</v>
      </c>
      <c r="I22" s="3" t="s">
        <v>22</v>
      </c>
      <c r="J22" s="3" t="s">
        <v>22</v>
      </c>
      <c r="K22" s="3" t="s">
        <v>21</v>
      </c>
      <c r="L22" s="3" t="s">
        <v>21</v>
      </c>
      <c r="M22" s="3" t="s">
        <v>22</v>
      </c>
      <c r="N22" s="3" t="s">
        <v>23</v>
      </c>
      <c r="O22" s="3" t="s">
        <v>22</v>
      </c>
      <c r="P22" s="3" t="s">
        <v>22</v>
      </c>
      <c r="Q22" s="3" t="s">
        <v>23</v>
      </c>
      <c r="R22" s="3" t="s">
        <v>23</v>
      </c>
      <c r="S22" s="3" t="s">
        <v>22</v>
      </c>
      <c r="T22" s="3" t="s">
        <v>22</v>
      </c>
      <c r="U22" s="3" t="s">
        <v>85</v>
      </c>
    </row>
    <row r="23" spans="1:21">
      <c r="A23" s="2">
        <v>45227.739431770839</v>
      </c>
      <c r="B23" s="3" t="s">
        <v>42</v>
      </c>
      <c r="C23" s="3">
        <v>4</v>
      </c>
      <c r="D23" s="3" t="s">
        <v>86</v>
      </c>
      <c r="E23" s="3">
        <v>87781128590</v>
      </c>
      <c r="F23" s="3" t="s">
        <v>21</v>
      </c>
      <c r="G23" s="3" t="s">
        <v>21</v>
      </c>
      <c r="H23" s="3" t="s">
        <v>21</v>
      </c>
      <c r="I23" s="3" t="s">
        <v>22</v>
      </c>
      <c r="J23" s="3" t="s">
        <v>22</v>
      </c>
      <c r="K23" s="3" t="s">
        <v>21</v>
      </c>
      <c r="L23" s="3" t="s">
        <v>22</v>
      </c>
      <c r="M23" s="3" t="s">
        <v>22</v>
      </c>
      <c r="N23" s="3" t="s">
        <v>21</v>
      </c>
      <c r="O23" s="3" t="s">
        <v>21</v>
      </c>
      <c r="P23" s="3" t="s">
        <v>21</v>
      </c>
      <c r="Q23" s="3" t="s">
        <v>21</v>
      </c>
      <c r="R23" s="3" t="s">
        <v>21</v>
      </c>
      <c r="S23" s="3" t="s">
        <v>21</v>
      </c>
      <c r="T23" s="3" t="s">
        <v>21</v>
      </c>
    </row>
    <row r="24" spans="1:21" hidden="1">
      <c r="A24" s="2">
        <v>45227.759867858796</v>
      </c>
      <c r="B24" s="3" t="s">
        <v>42</v>
      </c>
      <c r="C24" s="3">
        <v>9</v>
      </c>
      <c r="D24" s="4" t="s">
        <v>46</v>
      </c>
      <c r="E24" s="3" t="s">
        <v>87</v>
      </c>
      <c r="F24" s="3" t="s">
        <v>22</v>
      </c>
      <c r="G24" s="3" t="s">
        <v>21</v>
      </c>
      <c r="H24" s="3" t="s">
        <v>21</v>
      </c>
      <c r="I24" s="3" t="s">
        <v>21</v>
      </c>
      <c r="J24" s="3" t="s">
        <v>23</v>
      </c>
      <c r="K24" s="3" t="s">
        <v>22</v>
      </c>
      <c r="L24" s="3" t="s">
        <v>23</v>
      </c>
      <c r="M24" s="3" t="s">
        <v>22</v>
      </c>
      <c r="N24" s="3" t="s">
        <v>24</v>
      </c>
      <c r="O24" s="3" t="s">
        <v>23</v>
      </c>
      <c r="P24" s="3" t="s">
        <v>21</v>
      </c>
      <c r="Q24" s="3" t="s">
        <v>24</v>
      </c>
      <c r="R24" s="3" t="s">
        <v>24</v>
      </c>
      <c r="S24" s="3" t="s">
        <v>24</v>
      </c>
      <c r="T24" s="3" t="s">
        <v>23</v>
      </c>
      <c r="U24" s="3" t="s">
        <v>88</v>
      </c>
    </row>
    <row r="25" spans="1:21">
      <c r="A25" s="2">
        <v>45227.806839988421</v>
      </c>
      <c r="B25" s="3" t="s">
        <v>42</v>
      </c>
      <c r="C25" s="3">
        <v>4</v>
      </c>
      <c r="D25" s="3" t="s">
        <v>89</v>
      </c>
      <c r="E25" s="3" t="s">
        <v>90</v>
      </c>
      <c r="F25" s="3" t="s">
        <v>21</v>
      </c>
      <c r="G25" s="3" t="s">
        <v>21</v>
      </c>
      <c r="H25" s="3" t="s">
        <v>21</v>
      </c>
      <c r="I25" s="3" t="s">
        <v>22</v>
      </c>
      <c r="J25" s="3" t="s">
        <v>22</v>
      </c>
      <c r="K25" s="3" t="s">
        <v>22</v>
      </c>
      <c r="L25" s="3" t="s">
        <v>22</v>
      </c>
      <c r="M25" s="3" t="s">
        <v>22</v>
      </c>
      <c r="N25" s="3" t="s">
        <v>21</v>
      </c>
      <c r="O25" s="3" t="s">
        <v>22</v>
      </c>
      <c r="P25" s="3" t="s">
        <v>22</v>
      </c>
      <c r="Q25" s="3" t="s">
        <v>21</v>
      </c>
      <c r="R25" s="3" t="s">
        <v>22</v>
      </c>
      <c r="S25" s="3" t="s">
        <v>22</v>
      </c>
      <c r="T25" s="3" t="s">
        <v>22</v>
      </c>
      <c r="U25" s="3" t="s">
        <v>91</v>
      </c>
    </row>
    <row r="26" spans="1:21">
      <c r="A26" s="2">
        <v>45227.847539467592</v>
      </c>
      <c r="B26" s="3" t="s">
        <v>42</v>
      </c>
      <c r="C26" s="3">
        <v>4</v>
      </c>
      <c r="D26" s="3" t="s">
        <v>92</v>
      </c>
      <c r="E26" s="3" t="s">
        <v>93</v>
      </c>
      <c r="F26" s="3" t="s">
        <v>21</v>
      </c>
      <c r="G26" s="3" t="s">
        <v>21</v>
      </c>
      <c r="H26" s="3" t="s">
        <v>21</v>
      </c>
      <c r="I26" s="3" t="s">
        <v>21</v>
      </c>
      <c r="J26" s="3" t="s">
        <v>21</v>
      </c>
      <c r="K26" s="3" t="s">
        <v>21</v>
      </c>
      <c r="L26" s="3" t="s">
        <v>24</v>
      </c>
      <c r="M26" s="3" t="s">
        <v>24</v>
      </c>
      <c r="N26" s="3" t="s">
        <v>21</v>
      </c>
      <c r="O26" s="3" t="s">
        <v>21</v>
      </c>
      <c r="P26" s="3" t="s">
        <v>21</v>
      </c>
      <c r="Q26" s="3" t="s">
        <v>21</v>
      </c>
      <c r="R26" s="3" t="s">
        <v>21</v>
      </c>
      <c r="S26" s="3" t="s">
        <v>21</v>
      </c>
      <c r="T26" s="3" t="s">
        <v>21</v>
      </c>
      <c r="U26" s="3" t="s">
        <v>30</v>
      </c>
    </row>
    <row r="27" spans="1:21">
      <c r="A27" s="2">
        <v>45227.887969201387</v>
      </c>
      <c r="B27" s="3" t="s">
        <v>42</v>
      </c>
      <c r="C27" s="3">
        <v>4</v>
      </c>
      <c r="D27" s="3" t="s">
        <v>94</v>
      </c>
      <c r="E27" s="3" t="s">
        <v>95</v>
      </c>
      <c r="F27" s="3" t="s">
        <v>21</v>
      </c>
      <c r="G27" s="3" t="s">
        <v>21</v>
      </c>
      <c r="H27" s="3" t="s">
        <v>21</v>
      </c>
      <c r="I27" s="3" t="s">
        <v>21</v>
      </c>
      <c r="J27" s="3" t="s">
        <v>22</v>
      </c>
      <c r="K27" s="3" t="s">
        <v>21</v>
      </c>
      <c r="L27" s="3" t="s">
        <v>24</v>
      </c>
      <c r="M27" s="3" t="s">
        <v>24</v>
      </c>
      <c r="N27" s="3" t="s">
        <v>21</v>
      </c>
      <c r="O27" s="3" t="s">
        <v>22</v>
      </c>
      <c r="P27" s="3" t="s">
        <v>21</v>
      </c>
      <c r="Q27" s="3" t="s">
        <v>21</v>
      </c>
      <c r="R27" s="3" t="s">
        <v>21</v>
      </c>
      <c r="S27" s="3" t="s">
        <v>21</v>
      </c>
      <c r="T27" s="3" t="s">
        <v>21</v>
      </c>
      <c r="U27" s="3" t="s">
        <v>28</v>
      </c>
    </row>
    <row r="28" spans="1:21">
      <c r="A28" s="2">
        <v>45227.929074050931</v>
      </c>
      <c r="B28" s="3" t="s">
        <v>42</v>
      </c>
      <c r="C28" s="3">
        <v>4</v>
      </c>
      <c r="D28" s="3" t="s">
        <v>96</v>
      </c>
      <c r="F28" s="3" t="s">
        <v>22</v>
      </c>
      <c r="G28" s="3" t="s">
        <v>21</v>
      </c>
      <c r="H28" s="3" t="s">
        <v>21</v>
      </c>
      <c r="I28" s="3" t="s">
        <v>22</v>
      </c>
      <c r="J28" s="3" t="s">
        <v>22</v>
      </c>
      <c r="K28" s="3" t="s">
        <v>22</v>
      </c>
      <c r="L28" s="3" t="s">
        <v>23</v>
      </c>
      <c r="M28" s="3" t="s">
        <v>23</v>
      </c>
      <c r="N28" s="3" t="s">
        <v>22</v>
      </c>
      <c r="O28" s="3" t="s">
        <v>21</v>
      </c>
      <c r="P28" s="3" t="s">
        <v>22</v>
      </c>
      <c r="Q28" s="3" t="s">
        <v>22</v>
      </c>
      <c r="R28" s="3" t="s">
        <v>21</v>
      </c>
      <c r="S28" s="3" t="s">
        <v>21</v>
      </c>
      <c r="T28" s="3" t="s">
        <v>21</v>
      </c>
    </row>
    <row r="29" spans="1:21">
      <c r="A29" s="2">
        <v>45228.418599525467</v>
      </c>
      <c r="B29" s="3" t="s">
        <v>42</v>
      </c>
      <c r="C29" s="3">
        <v>4</v>
      </c>
      <c r="D29" s="3" t="s">
        <v>97</v>
      </c>
      <c r="E29" s="3" t="s">
        <v>98</v>
      </c>
      <c r="F29" s="3" t="s">
        <v>21</v>
      </c>
      <c r="G29" s="3" t="s">
        <v>21</v>
      </c>
      <c r="H29" s="3" t="s">
        <v>21</v>
      </c>
      <c r="I29" s="3" t="s">
        <v>21</v>
      </c>
      <c r="J29" s="3" t="s">
        <v>22</v>
      </c>
      <c r="K29" s="3" t="s">
        <v>21</v>
      </c>
      <c r="L29" s="3" t="s">
        <v>22</v>
      </c>
      <c r="M29" s="3" t="s">
        <v>22</v>
      </c>
      <c r="N29" s="3" t="s">
        <v>21</v>
      </c>
      <c r="O29" s="3" t="s">
        <v>22</v>
      </c>
      <c r="P29" s="3" t="s">
        <v>21</v>
      </c>
      <c r="Q29" s="3" t="s">
        <v>21</v>
      </c>
      <c r="R29" s="3" t="s">
        <v>21</v>
      </c>
      <c r="S29" s="3" t="s">
        <v>21</v>
      </c>
      <c r="T29" s="3" t="s">
        <v>21</v>
      </c>
      <c r="U29" s="3" t="s">
        <v>99</v>
      </c>
    </row>
    <row r="30" spans="1:21" hidden="1">
      <c r="A30" s="2">
        <v>45228.456890370369</v>
      </c>
      <c r="B30" s="3" t="s">
        <v>42</v>
      </c>
      <c r="C30" s="3">
        <v>9</v>
      </c>
      <c r="D30" s="4" t="s">
        <v>100</v>
      </c>
      <c r="E30" s="3" t="s">
        <v>101</v>
      </c>
      <c r="F30" s="3" t="s">
        <v>21</v>
      </c>
      <c r="G30" s="3" t="s">
        <v>22</v>
      </c>
      <c r="H30" s="3" t="s">
        <v>22</v>
      </c>
      <c r="I30" s="3" t="s">
        <v>22</v>
      </c>
      <c r="J30" s="3" t="s">
        <v>23</v>
      </c>
      <c r="K30" s="3" t="s">
        <v>24</v>
      </c>
      <c r="L30" s="3" t="s">
        <v>22</v>
      </c>
      <c r="M30" s="3" t="s">
        <v>22</v>
      </c>
      <c r="N30" s="3" t="s">
        <v>21</v>
      </c>
      <c r="O30" s="3" t="s">
        <v>21</v>
      </c>
      <c r="P30" s="3" t="s">
        <v>21</v>
      </c>
      <c r="Q30" s="3" t="s">
        <v>22</v>
      </c>
      <c r="R30" s="3" t="s">
        <v>22</v>
      </c>
      <c r="S30" s="3" t="s">
        <v>22</v>
      </c>
      <c r="T30" s="3" t="s">
        <v>21</v>
      </c>
      <c r="U30" s="3" t="s">
        <v>102</v>
      </c>
    </row>
    <row r="31" spans="1:21">
      <c r="A31" s="2">
        <v>45228.524145381947</v>
      </c>
      <c r="B31" s="3" t="s">
        <v>42</v>
      </c>
      <c r="C31" s="3">
        <v>4</v>
      </c>
      <c r="D31" s="3" t="s">
        <v>103</v>
      </c>
      <c r="E31" s="3">
        <v>77770512809</v>
      </c>
      <c r="F31" s="3" t="s">
        <v>22</v>
      </c>
      <c r="G31" s="3" t="s">
        <v>21</v>
      </c>
      <c r="H31" s="3" t="s">
        <v>21</v>
      </c>
      <c r="I31" s="3" t="s">
        <v>21</v>
      </c>
      <c r="J31" s="3" t="s">
        <v>23</v>
      </c>
      <c r="K31" s="3" t="s">
        <v>23</v>
      </c>
      <c r="L31" s="3" t="s">
        <v>22</v>
      </c>
      <c r="M31" s="3" t="s">
        <v>22</v>
      </c>
      <c r="N31" s="3" t="s">
        <v>22</v>
      </c>
      <c r="O31" s="3" t="s">
        <v>23</v>
      </c>
      <c r="P31" s="3" t="s">
        <v>21</v>
      </c>
      <c r="Q31" s="3" t="s">
        <v>23</v>
      </c>
      <c r="R31" s="3" t="s">
        <v>22</v>
      </c>
      <c r="S31" s="3" t="s">
        <v>22</v>
      </c>
      <c r="T31" s="3" t="s">
        <v>21</v>
      </c>
      <c r="U31" s="3" t="s">
        <v>104</v>
      </c>
    </row>
    <row r="32" spans="1:21">
      <c r="A32" s="2">
        <v>45228.567786736108</v>
      </c>
      <c r="B32" s="3" t="s">
        <v>42</v>
      </c>
      <c r="C32" s="3">
        <v>4</v>
      </c>
      <c r="D32" s="3" t="s">
        <v>105</v>
      </c>
      <c r="E32" s="3" t="s">
        <v>106</v>
      </c>
      <c r="F32" s="3" t="s">
        <v>21</v>
      </c>
      <c r="G32" s="3" t="s">
        <v>21</v>
      </c>
      <c r="H32" s="3" t="s">
        <v>21</v>
      </c>
      <c r="I32" s="3" t="s">
        <v>21</v>
      </c>
      <c r="J32" s="3" t="s">
        <v>22</v>
      </c>
      <c r="K32" s="3" t="s">
        <v>21</v>
      </c>
      <c r="L32" s="3" t="s">
        <v>23</v>
      </c>
      <c r="M32" s="3" t="s">
        <v>22</v>
      </c>
      <c r="N32" s="3" t="s">
        <v>21</v>
      </c>
      <c r="O32" s="3" t="s">
        <v>22</v>
      </c>
      <c r="P32" s="3" t="s">
        <v>21</v>
      </c>
      <c r="Q32" s="3" t="s">
        <v>21</v>
      </c>
      <c r="R32" s="3" t="s">
        <v>21</v>
      </c>
      <c r="S32" s="3" t="s">
        <v>22</v>
      </c>
      <c r="T32" s="3" t="s">
        <v>21</v>
      </c>
      <c r="U32" s="3" t="s">
        <v>37</v>
      </c>
    </row>
    <row r="33" spans="1:21">
      <c r="A33" s="2">
        <v>45228.581527187504</v>
      </c>
      <c r="B33" s="3" t="s">
        <v>42</v>
      </c>
      <c r="C33" s="3">
        <v>4</v>
      </c>
      <c r="D33" s="3" t="s">
        <v>107</v>
      </c>
      <c r="E33" s="3">
        <v>87089072624</v>
      </c>
      <c r="F33" s="3" t="s">
        <v>21</v>
      </c>
      <c r="G33" s="3" t="s">
        <v>21</v>
      </c>
      <c r="H33" s="3" t="s">
        <v>21</v>
      </c>
      <c r="I33" s="3" t="s">
        <v>21</v>
      </c>
      <c r="J33" s="3" t="s">
        <v>22</v>
      </c>
      <c r="K33" s="3" t="s">
        <v>22</v>
      </c>
      <c r="L33" s="3" t="s">
        <v>22</v>
      </c>
      <c r="M33" s="3" t="s">
        <v>23</v>
      </c>
      <c r="N33" s="3" t="s">
        <v>21</v>
      </c>
      <c r="O33" s="3" t="s">
        <v>21</v>
      </c>
      <c r="P33" s="3" t="s">
        <v>22</v>
      </c>
      <c r="Q33" s="3" t="s">
        <v>21</v>
      </c>
      <c r="R33" s="3" t="s">
        <v>22</v>
      </c>
      <c r="S33" s="3" t="s">
        <v>22</v>
      </c>
      <c r="T33" s="3" t="s">
        <v>21</v>
      </c>
    </row>
    <row r="34" spans="1:21">
      <c r="A34" s="2">
        <v>45228.5839709375</v>
      </c>
      <c r="B34" s="3" t="s">
        <v>42</v>
      </c>
      <c r="C34" s="3">
        <v>4</v>
      </c>
      <c r="D34" s="3" t="s">
        <v>108</v>
      </c>
      <c r="E34" s="3">
        <v>87780057650</v>
      </c>
      <c r="F34" s="3" t="s">
        <v>21</v>
      </c>
      <c r="G34" s="3" t="s">
        <v>22</v>
      </c>
      <c r="H34" s="3" t="s">
        <v>22</v>
      </c>
      <c r="I34" s="3" t="s">
        <v>22</v>
      </c>
      <c r="J34" s="3" t="s">
        <v>22</v>
      </c>
      <c r="K34" s="3" t="s">
        <v>22</v>
      </c>
      <c r="L34" s="3" t="s">
        <v>22</v>
      </c>
      <c r="M34" s="3" t="s">
        <v>23</v>
      </c>
      <c r="N34" s="3" t="s">
        <v>22</v>
      </c>
      <c r="O34" s="3" t="s">
        <v>22</v>
      </c>
      <c r="P34" s="3" t="s">
        <v>22</v>
      </c>
      <c r="Q34" s="3" t="s">
        <v>22</v>
      </c>
      <c r="R34" s="3" t="s">
        <v>22</v>
      </c>
      <c r="S34" s="3" t="s">
        <v>22</v>
      </c>
      <c r="T34" s="3" t="s">
        <v>21</v>
      </c>
    </row>
    <row r="35" spans="1:21">
      <c r="A35" s="2">
        <v>45228.761204756942</v>
      </c>
      <c r="B35" s="3" t="s">
        <v>42</v>
      </c>
      <c r="C35" s="3">
        <v>4</v>
      </c>
      <c r="D35" s="3" t="s">
        <v>109</v>
      </c>
      <c r="E35" s="3">
        <v>87759529301</v>
      </c>
      <c r="F35" s="3" t="s">
        <v>22</v>
      </c>
      <c r="G35" s="3" t="s">
        <v>21</v>
      </c>
      <c r="H35" s="3" t="s">
        <v>21</v>
      </c>
      <c r="I35" s="3" t="s">
        <v>22</v>
      </c>
      <c r="J35" s="3" t="s">
        <v>23</v>
      </c>
      <c r="K35" s="3" t="s">
        <v>22</v>
      </c>
      <c r="L35" s="3" t="s">
        <v>23</v>
      </c>
      <c r="M35" s="3" t="s">
        <v>23</v>
      </c>
      <c r="N35" s="3" t="s">
        <v>23</v>
      </c>
      <c r="O35" s="3" t="s">
        <v>23</v>
      </c>
      <c r="P35" s="3" t="s">
        <v>21</v>
      </c>
      <c r="Q35" s="3" t="s">
        <v>22</v>
      </c>
      <c r="R35" s="3" t="s">
        <v>22</v>
      </c>
      <c r="S35" s="3" t="s">
        <v>22</v>
      </c>
      <c r="T35" s="3" t="s">
        <v>21</v>
      </c>
      <c r="U35" s="3" t="s">
        <v>110</v>
      </c>
    </row>
    <row r="36" spans="1:21">
      <c r="A36" s="2">
        <v>45228.778364432874</v>
      </c>
      <c r="B36" s="3" t="s">
        <v>42</v>
      </c>
      <c r="C36" s="3">
        <v>4</v>
      </c>
      <c r="D36" s="3" t="s">
        <v>111</v>
      </c>
      <c r="E36" s="3">
        <v>87718567324</v>
      </c>
      <c r="F36" s="3" t="s">
        <v>22</v>
      </c>
      <c r="G36" s="3" t="s">
        <v>21</v>
      </c>
      <c r="H36" s="3" t="s">
        <v>21</v>
      </c>
      <c r="I36" s="3" t="s">
        <v>23</v>
      </c>
      <c r="J36" s="3" t="s">
        <v>23</v>
      </c>
      <c r="K36" s="3" t="s">
        <v>24</v>
      </c>
      <c r="L36" s="3" t="s">
        <v>23</v>
      </c>
      <c r="M36" s="3" t="s">
        <v>21</v>
      </c>
      <c r="N36" s="3" t="s">
        <v>24</v>
      </c>
      <c r="O36" s="3" t="s">
        <v>24</v>
      </c>
      <c r="P36" s="3" t="s">
        <v>21</v>
      </c>
      <c r="Q36" s="3" t="s">
        <v>21</v>
      </c>
      <c r="R36" s="3" t="s">
        <v>22</v>
      </c>
      <c r="S36" s="3" t="s">
        <v>23</v>
      </c>
      <c r="T36" s="3" t="s">
        <v>22</v>
      </c>
      <c r="U36" s="3" t="s">
        <v>112</v>
      </c>
    </row>
    <row r="37" spans="1:21">
      <c r="A37" s="2">
        <v>45228.832962199071</v>
      </c>
      <c r="B37" s="3" t="s">
        <v>42</v>
      </c>
      <c r="C37" s="3">
        <v>4</v>
      </c>
      <c r="D37" s="3" t="s">
        <v>113</v>
      </c>
      <c r="E37" s="3">
        <v>87473447056</v>
      </c>
      <c r="F37" s="3" t="s">
        <v>21</v>
      </c>
      <c r="G37" s="3" t="s">
        <v>21</v>
      </c>
      <c r="H37" s="3" t="s">
        <v>21</v>
      </c>
      <c r="I37" s="3" t="s">
        <v>21</v>
      </c>
      <c r="J37" s="3" t="s">
        <v>21</v>
      </c>
      <c r="K37" s="3" t="s">
        <v>21</v>
      </c>
      <c r="L37" s="3" t="s">
        <v>24</v>
      </c>
      <c r="M37" s="3" t="s">
        <v>22</v>
      </c>
      <c r="N37" s="3" t="s">
        <v>21</v>
      </c>
      <c r="O37" s="3" t="s">
        <v>21</v>
      </c>
      <c r="P37" s="3" t="s">
        <v>21</v>
      </c>
      <c r="Q37" s="3" t="s">
        <v>21</v>
      </c>
      <c r="R37" s="3" t="s">
        <v>21</v>
      </c>
      <c r="S37" s="3" t="s">
        <v>21</v>
      </c>
      <c r="T37" s="3" t="s">
        <v>21</v>
      </c>
    </row>
    <row r="38" spans="1:21">
      <c r="A38" s="2">
        <v>45228.922562280088</v>
      </c>
      <c r="B38" s="3" t="s">
        <v>42</v>
      </c>
      <c r="C38" s="3">
        <v>4</v>
      </c>
      <c r="D38" s="3" t="s">
        <v>114</v>
      </c>
      <c r="E38" s="3">
        <v>87028643490</v>
      </c>
      <c r="F38" s="3" t="s">
        <v>21</v>
      </c>
      <c r="G38" s="3" t="s">
        <v>21</v>
      </c>
      <c r="H38" s="3" t="s">
        <v>21</v>
      </c>
      <c r="I38" s="3" t="s">
        <v>22</v>
      </c>
      <c r="J38" s="3" t="s">
        <v>21</v>
      </c>
      <c r="K38" s="3" t="s">
        <v>22</v>
      </c>
      <c r="L38" s="3" t="s">
        <v>22</v>
      </c>
      <c r="M38" s="3" t="s">
        <v>22</v>
      </c>
      <c r="N38" s="3" t="s">
        <v>21</v>
      </c>
      <c r="O38" s="3" t="s">
        <v>21</v>
      </c>
      <c r="P38" s="3" t="s">
        <v>22</v>
      </c>
      <c r="Q38" s="3" t="s">
        <v>21</v>
      </c>
      <c r="R38" s="3" t="s">
        <v>22</v>
      </c>
      <c r="S38" s="3" t="s">
        <v>22</v>
      </c>
      <c r="T38" s="3" t="s">
        <v>21</v>
      </c>
      <c r="U38" s="3" t="s">
        <v>27</v>
      </c>
    </row>
    <row r="39" spans="1:21">
      <c r="A39" s="2">
        <v>45228.932471608801</v>
      </c>
      <c r="B39" s="3" t="s">
        <v>42</v>
      </c>
      <c r="C39" s="3">
        <v>4</v>
      </c>
      <c r="D39" s="3" t="s">
        <v>115</v>
      </c>
      <c r="E39" s="3">
        <v>87059501819</v>
      </c>
      <c r="F39" s="3" t="s">
        <v>22</v>
      </c>
      <c r="G39" s="3" t="s">
        <v>22</v>
      </c>
      <c r="H39" s="3" t="s">
        <v>22</v>
      </c>
      <c r="I39" s="3" t="s">
        <v>23</v>
      </c>
      <c r="J39" s="3" t="s">
        <v>23</v>
      </c>
      <c r="K39" s="3" t="s">
        <v>22</v>
      </c>
      <c r="L39" s="3" t="s">
        <v>21</v>
      </c>
      <c r="M39" s="3" t="s">
        <v>21</v>
      </c>
      <c r="N39" s="3" t="s">
        <v>21</v>
      </c>
      <c r="O39" s="3" t="s">
        <v>22</v>
      </c>
      <c r="P39" s="3" t="s">
        <v>21</v>
      </c>
      <c r="Q39" s="3" t="s">
        <v>21</v>
      </c>
      <c r="R39" s="3" t="s">
        <v>22</v>
      </c>
      <c r="S39" s="3" t="s">
        <v>22</v>
      </c>
      <c r="T39" s="3" t="s">
        <v>21</v>
      </c>
      <c r="U39" s="3" t="s">
        <v>116</v>
      </c>
    </row>
    <row r="40" spans="1:21">
      <c r="A40" s="2">
        <v>45229.602659780096</v>
      </c>
      <c r="B40" s="3" t="s">
        <v>42</v>
      </c>
      <c r="C40" s="3">
        <v>4</v>
      </c>
      <c r="D40" s="3" t="s">
        <v>43</v>
      </c>
      <c r="E40" s="3" t="s">
        <v>44</v>
      </c>
      <c r="F40" s="3" t="s">
        <v>21</v>
      </c>
      <c r="G40" s="3" t="s">
        <v>21</v>
      </c>
      <c r="H40" s="3" t="s">
        <v>22</v>
      </c>
      <c r="I40" s="3" t="s">
        <v>22</v>
      </c>
      <c r="J40" s="3" t="s">
        <v>22</v>
      </c>
      <c r="K40" s="3" t="s">
        <v>21</v>
      </c>
      <c r="L40" s="3" t="s">
        <v>23</v>
      </c>
      <c r="M40" s="3" t="s">
        <v>21</v>
      </c>
      <c r="N40" s="3" t="s">
        <v>22</v>
      </c>
      <c r="O40" s="3" t="s">
        <v>21</v>
      </c>
      <c r="P40" s="3" t="s">
        <v>22</v>
      </c>
      <c r="Q40" s="3" t="s">
        <v>22</v>
      </c>
      <c r="R40" s="3" t="s">
        <v>21</v>
      </c>
      <c r="S40" s="3" t="s">
        <v>22</v>
      </c>
      <c r="T40" s="3" t="s">
        <v>22</v>
      </c>
    </row>
    <row r="41" spans="1:21">
      <c r="A41" s="2">
        <v>45229.763974386573</v>
      </c>
      <c r="B41" s="3" t="s">
        <v>42</v>
      </c>
      <c r="C41" s="3">
        <v>4</v>
      </c>
      <c r="D41" s="3" t="s">
        <v>117</v>
      </c>
      <c r="E41" s="3">
        <v>87072290314</v>
      </c>
      <c r="F41" s="3" t="s">
        <v>21</v>
      </c>
      <c r="G41" s="3" t="s">
        <v>22</v>
      </c>
      <c r="H41" s="3" t="s">
        <v>22</v>
      </c>
      <c r="I41" s="3" t="s">
        <v>22</v>
      </c>
      <c r="J41" s="3" t="s">
        <v>22</v>
      </c>
      <c r="K41" s="3" t="s">
        <v>22</v>
      </c>
      <c r="L41" s="3" t="s">
        <v>22</v>
      </c>
      <c r="M41" s="3" t="s">
        <v>23</v>
      </c>
      <c r="N41" s="3" t="s">
        <v>22</v>
      </c>
      <c r="O41" s="3" t="s">
        <v>22</v>
      </c>
      <c r="P41" s="3" t="s">
        <v>21</v>
      </c>
      <c r="Q41" s="3" t="s">
        <v>22</v>
      </c>
      <c r="R41" s="3" t="s">
        <v>22</v>
      </c>
      <c r="S41" s="3" t="s">
        <v>22</v>
      </c>
      <c r="T41" s="3" t="s">
        <v>22</v>
      </c>
      <c r="U41" s="3" t="s">
        <v>118</v>
      </c>
    </row>
    <row r="42" spans="1:21" hidden="1">
      <c r="A42" s="2">
        <v>45230.454169606484</v>
      </c>
      <c r="B42" s="3" t="s">
        <v>42</v>
      </c>
      <c r="C42" s="3">
        <v>9</v>
      </c>
      <c r="D42" s="4" t="s">
        <v>119</v>
      </c>
      <c r="E42" s="3" t="s">
        <v>120</v>
      </c>
      <c r="F42" s="3" t="s">
        <v>22</v>
      </c>
      <c r="G42" s="3" t="s">
        <v>22</v>
      </c>
      <c r="H42" s="3" t="s">
        <v>22</v>
      </c>
      <c r="I42" s="3" t="s">
        <v>22</v>
      </c>
      <c r="J42" s="3" t="s">
        <v>22</v>
      </c>
      <c r="K42" s="3" t="s">
        <v>23</v>
      </c>
      <c r="L42" s="3" t="s">
        <v>21</v>
      </c>
      <c r="M42" s="3" t="s">
        <v>21</v>
      </c>
      <c r="N42" s="3" t="s">
        <v>22</v>
      </c>
      <c r="O42" s="3" t="s">
        <v>22</v>
      </c>
      <c r="P42" s="3" t="s">
        <v>22</v>
      </c>
      <c r="Q42" s="3" t="s">
        <v>21</v>
      </c>
      <c r="R42" s="3" t="s">
        <v>22</v>
      </c>
      <c r="S42" s="3" t="s">
        <v>22</v>
      </c>
      <c r="T42" s="3" t="s">
        <v>22</v>
      </c>
      <c r="U42" s="3" t="s">
        <v>121</v>
      </c>
    </row>
    <row r="43" spans="1:21" hidden="1">
      <c r="A43" s="2">
        <v>45230.470887928241</v>
      </c>
      <c r="B43" s="3" t="s">
        <v>42</v>
      </c>
      <c r="C43" s="3">
        <v>9</v>
      </c>
      <c r="D43" s="4" t="s">
        <v>122</v>
      </c>
      <c r="E43" s="3">
        <v>87770717537</v>
      </c>
      <c r="F43" s="3" t="s">
        <v>22</v>
      </c>
      <c r="G43" s="3" t="s">
        <v>22</v>
      </c>
      <c r="H43" s="3" t="s">
        <v>23</v>
      </c>
      <c r="I43" s="3" t="s">
        <v>22</v>
      </c>
      <c r="J43" s="3" t="s">
        <v>23</v>
      </c>
      <c r="K43" s="3" t="s">
        <v>23</v>
      </c>
      <c r="L43" s="3" t="s">
        <v>22</v>
      </c>
      <c r="M43" s="3" t="s">
        <v>22</v>
      </c>
      <c r="N43" s="3" t="s">
        <v>23</v>
      </c>
      <c r="O43" s="3" t="s">
        <v>23</v>
      </c>
      <c r="P43" s="3" t="s">
        <v>22</v>
      </c>
      <c r="Q43" s="3" t="s">
        <v>22</v>
      </c>
      <c r="R43" s="3" t="s">
        <v>22</v>
      </c>
      <c r="S43" s="3" t="s">
        <v>23</v>
      </c>
      <c r="T43" s="3" t="s">
        <v>22</v>
      </c>
    </row>
    <row r="44" spans="1:21">
      <c r="A44" s="2">
        <v>45230.472107395835</v>
      </c>
      <c r="B44" s="3" t="s">
        <v>42</v>
      </c>
      <c r="C44" s="3">
        <v>4</v>
      </c>
      <c r="D44" s="3" t="s">
        <v>123</v>
      </c>
      <c r="E44" s="3" t="s">
        <v>124</v>
      </c>
      <c r="F44" s="3" t="s">
        <v>21</v>
      </c>
      <c r="G44" s="3" t="s">
        <v>21</v>
      </c>
      <c r="H44" s="3" t="s">
        <v>21</v>
      </c>
      <c r="I44" s="3" t="s">
        <v>21</v>
      </c>
      <c r="J44" s="3" t="s">
        <v>21</v>
      </c>
      <c r="K44" s="3" t="s">
        <v>21</v>
      </c>
      <c r="L44" s="3" t="s">
        <v>21</v>
      </c>
      <c r="M44" s="3" t="s">
        <v>22</v>
      </c>
      <c r="N44" s="3" t="s">
        <v>21</v>
      </c>
      <c r="O44" s="3" t="s">
        <v>22</v>
      </c>
      <c r="P44" s="3" t="s">
        <v>21</v>
      </c>
      <c r="Q44" s="3" t="s">
        <v>21</v>
      </c>
      <c r="R44" s="3" t="s">
        <v>21</v>
      </c>
      <c r="S44" s="3" t="s">
        <v>21</v>
      </c>
      <c r="T44" s="3" t="s">
        <v>21</v>
      </c>
      <c r="U44" s="3" t="s">
        <v>125</v>
      </c>
    </row>
    <row r="45" spans="1:21">
      <c r="A45" s="2">
        <v>45230.481476678237</v>
      </c>
      <c r="B45" s="3" t="s">
        <v>42</v>
      </c>
      <c r="C45" s="3">
        <v>4</v>
      </c>
      <c r="D45" s="3" t="s">
        <v>126</v>
      </c>
      <c r="E45" s="3">
        <v>87000228697</v>
      </c>
      <c r="F45" s="3" t="s">
        <v>21</v>
      </c>
      <c r="G45" s="3" t="s">
        <v>21</v>
      </c>
      <c r="H45" s="3" t="s">
        <v>21</v>
      </c>
      <c r="I45" s="3" t="s">
        <v>21</v>
      </c>
      <c r="J45" s="3" t="s">
        <v>21</v>
      </c>
      <c r="K45" s="3" t="s">
        <v>21</v>
      </c>
      <c r="L45" s="3" t="s">
        <v>23</v>
      </c>
      <c r="M45" s="3" t="s">
        <v>24</v>
      </c>
      <c r="N45" s="3" t="s">
        <v>21</v>
      </c>
      <c r="O45" s="3" t="s">
        <v>22</v>
      </c>
      <c r="P45" s="3" t="s">
        <v>21</v>
      </c>
      <c r="Q45" s="3" t="s">
        <v>23</v>
      </c>
      <c r="R45" s="3" t="s">
        <v>21</v>
      </c>
      <c r="S45" s="3" t="s">
        <v>21</v>
      </c>
      <c r="T45" s="3" t="s">
        <v>21</v>
      </c>
      <c r="U45" s="3" t="s">
        <v>33</v>
      </c>
    </row>
    <row r="46" spans="1:21" hidden="1">
      <c r="A46" s="2">
        <v>45230.481809444449</v>
      </c>
      <c r="B46" s="3" t="s">
        <v>42</v>
      </c>
      <c r="C46" s="3">
        <v>9</v>
      </c>
      <c r="D46" s="4" t="s">
        <v>127</v>
      </c>
      <c r="E46" s="3" t="s">
        <v>128</v>
      </c>
      <c r="F46" s="3" t="s">
        <v>24</v>
      </c>
      <c r="G46" s="3" t="s">
        <v>24</v>
      </c>
      <c r="H46" s="3" t="s">
        <v>24</v>
      </c>
      <c r="I46" s="3" t="s">
        <v>24</v>
      </c>
      <c r="J46" s="3" t="s">
        <v>21</v>
      </c>
      <c r="K46" s="3" t="s">
        <v>24</v>
      </c>
      <c r="L46" s="3" t="s">
        <v>21</v>
      </c>
      <c r="M46" s="3" t="s">
        <v>21</v>
      </c>
      <c r="N46" s="3" t="s">
        <v>24</v>
      </c>
      <c r="O46" s="3" t="s">
        <v>24</v>
      </c>
      <c r="P46" s="3" t="s">
        <v>24</v>
      </c>
      <c r="Q46" s="3" t="s">
        <v>24</v>
      </c>
      <c r="R46" s="3" t="s">
        <v>24</v>
      </c>
      <c r="S46" s="3" t="s">
        <v>24</v>
      </c>
      <c r="T46" s="3" t="s">
        <v>24</v>
      </c>
      <c r="U46" s="3" t="s">
        <v>129</v>
      </c>
    </row>
    <row r="47" spans="1:21" hidden="1">
      <c r="A47" s="2">
        <v>45230.542760208336</v>
      </c>
      <c r="B47" s="3" t="s">
        <v>42</v>
      </c>
      <c r="C47" s="3">
        <v>9</v>
      </c>
      <c r="D47" s="4" t="s">
        <v>130</v>
      </c>
      <c r="E47" s="3" t="s">
        <v>131</v>
      </c>
      <c r="F47" s="3" t="s">
        <v>22</v>
      </c>
      <c r="G47" s="3" t="s">
        <v>22</v>
      </c>
      <c r="H47" s="3" t="s">
        <v>22</v>
      </c>
      <c r="I47" s="3" t="s">
        <v>22</v>
      </c>
      <c r="J47" s="3" t="s">
        <v>22</v>
      </c>
      <c r="K47" s="3" t="s">
        <v>22</v>
      </c>
      <c r="L47" s="3" t="s">
        <v>22</v>
      </c>
      <c r="M47" s="3" t="s">
        <v>21</v>
      </c>
      <c r="N47" s="3" t="s">
        <v>22</v>
      </c>
      <c r="O47" s="3" t="s">
        <v>22</v>
      </c>
      <c r="P47" s="3" t="s">
        <v>22</v>
      </c>
      <c r="Q47" s="3" t="s">
        <v>22</v>
      </c>
      <c r="R47" s="3" t="s">
        <v>22</v>
      </c>
      <c r="S47" s="3" t="s">
        <v>22</v>
      </c>
      <c r="T47" s="3" t="s">
        <v>22</v>
      </c>
    </row>
    <row r="48" spans="1:21">
      <c r="A48" s="2">
        <v>45230.599263819444</v>
      </c>
      <c r="B48" s="3" t="s">
        <v>42</v>
      </c>
      <c r="C48" s="3">
        <v>4</v>
      </c>
      <c r="D48" s="3" t="s">
        <v>132</v>
      </c>
      <c r="E48" s="3" t="s">
        <v>133</v>
      </c>
      <c r="F48" s="3" t="s">
        <v>21</v>
      </c>
      <c r="G48" s="3" t="s">
        <v>21</v>
      </c>
      <c r="H48" s="3" t="s">
        <v>21</v>
      </c>
      <c r="I48" s="3" t="s">
        <v>21</v>
      </c>
      <c r="J48" s="3" t="s">
        <v>21</v>
      </c>
      <c r="K48" s="3" t="s">
        <v>21</v>
      </c>
      <c r="L48" s="3" t="s">
        <v>24</v>
      </c>
      <c r="M48" s="3" t="s">
        <v>23</v>
      </c>
      <c r="N48" s="3" t="s">
        <v>21</v>
      </c>
      <c r="O48" s="3" t="s">
        <v>21</v>
      </c>
      <c r="P48" s="3" t="s">
        <v>21</v>
      </c>
      <c r="Q48" s="3" t="s">
        <v>21</v>
      </c>
      <c r="R48" s="3" t="s">
        <v>21</v>
      </c>
      <c r="S48" s="3" t="s">
        <v>21</v>
      </c>
      <c r="T48" s="3" t="s">
        <v>21</v>
      </c>
      <c r="U48" s="3" t="s">
        <v>25</v>
      </c>
    </row>
    <row r="49" spans="1:21">
      <c r="A49" s="2">
        <v>45230.61099789352</v>
      </c>
      <c r="B49" s="3" t="s">
        <v>42</v>
      </c>
      <c r="C49" s="3">
        <v>4</v>
      </c>
      <c r="D49" s="3" t="s">
        <v>134</v>
      </c>
      <c r="E49" s="3">
        <v>87007648123</v>
      </c>
      <c r="F49" s="3" t="s">
        <v>21</v>
      </c>
      <c r="G49" s="3" t="s">
        <v>21</v>
      </c>
      <c r="H49" s="3" t="s">
        <v>21</v>
      </c>
      <c r="I49" s="3" t="s">
        <v>21</v>
      </c>
      <c r="J49" s="3" t="s">
        <v>22</v>
      </c>
      <c r="K49" s="3" t="s">
        <v>22</v>
      </c>
      <c r="L49" s="3" t="s">
        <v>23</v>
      </c>
      <c r="M49" s="3" t="s">
        <v>22</v>
      </c>
      <c r="N49" s="3" t="s">
        <v>21</v>
      </c>
      <c r="O49" s="3" t="s">
        <v>21</v>
      </c>
      <c r="P49" s="3" t="s">
        <v>21</v>
      </c>
      <c r="Q49" s="3" t="s">
        <v>21</v>
      </c>
      <c r="R49" s="3" t="s">
        <v>21</v>
      </c>
      <c r="S49" s="3" t="s">
        <v>21</v>
      </c>
      <c r="T49" s="3" t="s">
        <v>21</v>
      </c>
      <c r="U49" s="3" t="s">
        <v>34</v>
      </c>
    </row>
    <row r="50" spans="1:21" hidden="1">
      <c r="A50" s="2">
        <v>45230.622399699074</v>
      </c>
      <c r="B50" s="3" t="s">
        <v>42</v>
      </c>
      <c r="C50" s="3">
        <v>9</v>
      </c>
      <c r="D50" s="4" t="s">
        <v>135</v>
      </c>
      <c r="E50" s="3">
        <v>77086555478</v>
      </c>
      <c r="F50" s="3" t="s">
        <v>21</v>
      </c>
      <c r="G50" s="3" t="s">
        <v>21</v>
      </c>
      <c r="H50" s="3" t="s">
        <v>21</v>
      </c>
      <c r="I50" s="3" t="s">
        <v>21</v>
      </c>
      <c r="J50" s="3" t="s">
        <v>21</v>
      </c>
      <c r="K50" s="3" t="s">
        <v>21</v>
      </c>
      <c r="L50" s="3" t="s">
        <v>21</v>
      </c>
      <c r="M50" s="3" t="s">
        <v>22</v>
      </c>
      <c r="N50" s="3" t="s">
        <v>21</v>
      </c>
      <c r="O50" s="3" t="s">
        <v>23</v>
      </c>
      <c r="P50" s="3" t="s">
        <v>21</v>
      </c>
      <c r="Q50" s="3" t="s">
        <v>21</v>
      </c>
      <c r="R50" s="3" t="s">
        <v>21</v>
      </c>
      <c r="S50" s="3" t="s">
        <v>21</v>
      </c>
      <c r="T50" s="3" t="s">
        <v>21</v>
      </c>
      <c r="U50" s="3" t="s">
        <v>136</v>
      </c>
    </row>
    <row r="51" spans="1:21" hidden="1">
      <c r="A51" s="2">
        <v>45230.666459340282</v>
      </c>
      <c r="B51" s="3" t="s">
        <v>42</v>
      </c>
      <c r="C51" s="3">
        <v>9</v>
      </c>
      <c r="D51" s="4" t="s">
        <v>81</v>
      </c>
      <c r="E51" s="3">
        <v>87021644977</v>
      </c>
      <c r="F51" s="3" t="s">
        <v>22</v>
      </c>
      <c r="G51" s="3" t="s">
        <v>22</v>
      </c>
      <c r="H51" s="3" t="s">
        <v>22</v>
      </c>
      <c r="I51" s="3" t="s">
        <v>22</v>
      </c>
      <c r="J51" s="3" t="s">
        <v>22</v>
      </c>
      <c r="K51" s="3" t="s">
        <v>22</v>
      </c>
      <c r="L51" s="3" t="s">
        <v>22</v>
      </c>
      <c r="M51" s="3" t="s">
        <v>22</v>
      </c>
      <c r="N51" s="3" t="s">
        <v>22</v>
      </c>
      <c r="O51" s="3" t="s">
        <v>23</v>
      </c>
      <c r="P51" s="3" t="s">
        <v>22</v>
      </c>
      <c r="Q51" s="3" t="s">
        <v>23</v>
      </c>
      <c r="R51" s="3" t="s">
        <v>22</v>
      </c>
      <c r="S51" s="3" t="s">
        <v>22</v>
      </c>
      <c r="T51" s="3" t="s">
        <v>21</v>
      </c>
      <c r="U51" s="3" t="s">
        <v>38</v>
      </c>
    </row>
    <row r="52" spans="1:21" hidden="1">
      <c r="A52" s="2">
        <v>45230.690649942131</v>
      </c>
      <c r="B52" s="3" t="s">
        <v>42</v>
      </c>
      <c r="C52" s="3">
        <v>9</v>
      </c>
      <c r="D52" s="4" t="s">
        <v>137</v>
      </c>
      <c r="E52" s="3">
        <v>77015202710</v>
      </c>
      <c r="F52" s="3" t="s">
        <v>23</v>
      </c>
      <c r="G52" s="3" t="s">
        <v>22</v>
      </c>
      <c r="H52" s="3" t="s">
        <v>21</v>
      </c>
      <c r="I52" s="3" t="s">
        <v>23</v>
      </c>
      <c r="J52" s="3" t="s">
        <v>23</v>
      </c>
      <c r="K52" s="3" t="s">
        <v>23</v>
      </c>
      <c r="L52" s="3" t="s">
        <v>21</v>
      </c>
      <c r="M52" s="3" t="s">
        <v>21</v>
      </c>
      <c r="N52" s="3" t="s">
        <v>22</v>
      </c>
      <c r="O52" s="3" t="s">
        <v>22</v>
      </c>
      <c r="P52" s="3" t="s">
        <v>22</v>
      </c>
      <c r="Q52" s="3" t="s">
        <v>22</v>
      </c>
      <c r="R52" s="3" t="s">
        <v>22</v>
      </c>
      <c r="S52" s="3" t="s">
        <v>22</v>
      </c>
      <c r="T52" s="3" t="s">
        <v>22</v>
      </c>
    </row>
    <row r="53" spans="1:21">
      <c r="A53" s="2">
        <v>45231.706598171295</v>
      </c>
      <c r="B53" s="3" t="s">
        <v>42</v>
      </c>
      <c r="C53" s="3">
        <v>4</v>
      </c>
      <c r="D53" s="3" t="s">
        <v>138</v>
      </c>
      <c r="E53" s="3">
        <v>7053062350</v>
      </c>
      <c r="F53" s="3" t="s">
        <v>22</v>
      </c>
      <c r="G53" s="3" t="s">
        <v>21</v>
      </c>
      <c r="H53" s="3" t="s">
        <v>21</v>
      </c>
      <c r="I53" s="3" t="s">
        <v>22</v>
      </c>
      <c r="J53" s="3" t="s">
        <v>22</v>
      </c>
      <c r="K53" s="3" t="s">
        <v>22</v>
      </c>
      <c r="L53" s="3" t="s">
        <v>21</v>
      </c>
      <c r="M53" s="3" t="s">
        <v>21</v>
      </c>
      <c r="N53" s="3" t="s">
        <v>23</v>
      </c>
      <c r="O53" s="3" t="s">
        <v>22</v>
      </c>
      <c r="P53" s="3" t="s">
        <v>22</v>
      </c>
      <c r="Q53" s="3" t="s">
        <v>23</v>
      </c>
      <c r="R53" s="3" t="s">
        <v>22</v>
      </c>
      <c r="S53" s="3" t="s">
        <v>21</v>
      </c>
      <c r="T53" s="3" t="s">
        <v>22</v>
      </c>
      <c r="U53" s="3" t="s">
        <v>139</v>
      </c>
    </row>
    <row r="54" spans="1:21">
      <c r="A54" s="2">
        <v>45231.71173195602</v>
      </c>
      <c r="B54" s="3" t="s">
        <v>42</v>
      </c>
      <c r="C54" s="3">
        <v>4</v>
      </c>
      <c r="D54" s="3" t="s">
        <v>140</v>
      </c>
      <c r="E54" s="3">
        <v>89879548170</v>
      </c>
      <c r="F54" s="3" t="s">
        <v>22</v>
      </c>
      <c r="G54" s="3" t="s">
        <v>21</v>
      </c>
      <c r="H54" s="3" t="s">
        <v>22</v>
      </c>
      <c r="I54" s="3" t="s">
        <v>21</v>
      </c>
      <c r="J54" s="3" t="s">
        <v>21</v>
      </c>
      <c r="K54" s="3" t="s">
        <v>22</v>
      </c>
      <c r="L54" s="3" t="s">
        <v>23</v>
      </c>
      <c r="M54" s="3" t="s">
        <v>23</v>
      </c>
      <c r="N54" s="3" t="s">
        <v>22</v>
      </c>
      <c r="O54" s="3" t="s">
        <v>21</v>
      </c>
      <c r="P54" s="3" t="s">
        <v>22</v>
      </c>
      <c r="Q54" s="3" t="s">
        <v>23</v>
      </c>
      <c r="R54" s="3" t="s">
        <v>22</v>
      </c>
      <c r="S54" s="3" t="s">
        <v>22</v>
      </c>
      <c r="T54" s="3" t="s">
        <v>21</v>
      </c>
      <c r="U54" s="3" t="s">
        <v>29</v>
      </c>
    </row>
    <row r="55" spans="1:21">
      <c r="A55" s="2">
        <v>45231.716868981486</v>
      </c>
      <c r="B55" s="3" t="s">
        <v>42</v>
      </c>
      <c r="C55" s="3">
        <v>4</v>
      </c>
      <c r="D55" s="3" t="s">
        <v>141</v>
      </c>
      <c r="E55" s="3">
        <v>77770648837</v>
      </c>
      <c r="F55" s="3" t="s">
        <v>22</v>
      </c>
      <c r="G55" s="3" t="s">
        <v>22</v>
      </c>
      <c r="H55" s="3" t="s">
        <v>24</v>
      </c>
      <c r="I55" s="3" t="s">
        <v>22</v>
      </c>
      <c r="J55" s="3" t="s">
        <v>22</v>
      </c>
      <c r="K55" s="3" t="s">
        <v>24</v>
      </c>
      <c r="L55" s="3" t="s">
        <v>21</v>
      </c>
      <c r="M55" s="3" t="s">
        <v>22</v>
      </c>
      <c r="N55" s="3" t="s">
        <v>22</v>
      </c>
      <c r="O55" s="3" t="s">
        <v>24</v>
      </c>
      <c r="P55" s="3" t="s">
        <v>21</v>
      </c>
      <c r="Q55" s="3" t="s">
        <v>22</v>
      </c>
      <c r="R55" s="3" t="s">
        <v>23</v>
      </c>
      <c r="S55" s="3" t="s">
        <v>22</v>
      </c>
      <c r="T55" s="3" t="s">
        <v>22</v>
      </c>
      <c r="U55" s="3" t="s">
        <v>142</v>
      </c>
    </row>
    <row r="56" spans="1:21">
      <c r="A56" s="2">
        <v>45231.727932326394</v>
      </c>
      <c r="B56" s="3" t="s">
        <v>42</v>
      </c>
      <c r="C56" s="3">
        <v>4</v>
      </c>
      <c r="D56" s="3" t="s">
        <v>143</v>
      </c>
      <c r="E56" s="3">
        <v>77786430521</v>
      </c>
      <c r="F56" s="3" t="s">
        <v>21</v>
      </c>
      <c r="G56" s="3" t="s">
        <v>21</v>
      </c>
      <c r="H56" s="3" t="s">
        <v>21</v>
      </c>
      <c r="I56" s="3" t="s">
        <v>21</v>
      </c>
      <c r="J56" s="3" t="s">
        <v>21</v>
      </c>
      <c r="K56" s="3" t="s">
        <v>21</v>
      </c>
      <c r="L56" s="3" t="s">
        <v>24</v>
      </c>
      <c r="M56" s="3" t="s">
        <v>24</v>
      </c>
      <c r="N56" s="3" t="s">
        <v>21</v>
      </c>
      <c r="O56" s="3" t="s">
        <v>21</v>
      </c>
      <c r="P56" s="3" t="s">
        <v>21</v>
      </c>
      <c r="Q56" s="3" t="s">
        <v>21</v>
      </c>
      <c r="R56" s="3" t="s">
        <v>21</v>
      </c>
      <c r="S56" s="3" t="s">
        <v>21</v>
      </c>
      <c r="T56" s="3" t="s">
        <v>21</v>
      </c>
    </row>
    <row r="57" spans="1:21">
      <c r="A57" s="2">
        <v>45231.728116122686</v>
      </c>
      <c r="B57" s="3" t="s">
        <v>42</v>
      </c>
      <c r="C57" s="3">
        <v>4</v>
      </c>
      <c r="D57" s="3" t="s">
        <v>144</v>
      </c>
      <c r="E57" s="3" t="s">
        <v>145</v>
      </c>
      <c r="F57" s="3" t="s">
        <v>22</v>
      </c>
      <c r="G57" s="3" t="s">
        <v>21</v>
      </c>
      <c r="H57" s="3" t="s">
        <v>22</v>
      </c>
      <c r="I57" s="3" t="s">
        <v>22</v>
      </c>
      <c r="J57" s="3" t="s">
        <v>23</v>
      </c>
      <c r="K57" s="3" t="s">
        <v>22</v>
      </c>
      <c r="L57" s="3" t="s">
        <v>21</v>
      </c>
      <c r="M57" s="3" t="s">
        <v>23</v>
      </c>
      <c r="N57" s="3" t="s">
        <v>23</v>
      </c>
      <c r="O57" s="3" t="s">
        <v>22</v>
      </c>
      <c r="P57" s="3" t="s">
        <v>22</v>
      </c>
      <c r="Q57" s="3" t="s">
        <v>24</v>
      </c>
      <c r="R57" s="3" t="s">
        <v>23</v>
      </c>
      <c r="S57" s="3" t="s">
        <v>22</v>
      </c>
      <c r="T57" s="3" t="s">
        <v>22</v>
      </c>
      <c r="U57" s="3" t="s">
        <v>36</v>
      </c>
    </row>
    <row r="58" spans="1:21">
      <c r="A58" s="2">
        <v>45231.752034664351</v>
      </c>
      <c r="B58" s="3" t="s">
        <v>42</v>
      </c>
      <c r="C58" s="3">
        <v>4</v>
      </c>
      <c r="D58" s="3" t="s">
        <v>146</v>
      </c>
      <c r="E58" s="3">
        <v>87017643882</v>
      </c>
      <c r="F58" s="3" t="s">
        <v>21</v>
      </c>
      <c r="G58" s="3" t="s">
        <v>22</v>
      </c>
      <c r="H58" s="3" t="s">
        <v>22</v>
      </c>
      <c r="I58" s="3" t="s">
        <v>22</v>
      </c>
      <c r="J58" s="3" t="s">
        <v>22</v>
      </c>
      <c r="K58" s="3" t="s">
        <v>22</v>
      </c>
      <c r="L58" s="3" t="s">
        <v>23</v>
      </c>
      <c r="M58" s="3" t="s">
        <v>23</v>
      </c>
      <c r="N58" s="3" t="s">
        <v>22</v>
      </c>
      <c r="O58" s="3" t="s">
        <v>22</v>
      </c>
      <c r="P58" s="3" t="s">
        <v>22</v>
      </c>
      <c r="Q58" s="3" t="s">
        <v>24</v>
      </c>
      <c r="R58" s="3" t="s">
        <v>23</v>
      </c>
      <c r="S58" s="3" t="s">
        <v>22</v>
      </c>
      <c r="T58" s="3" t="s">
        <v>22</v>
      </c>
    </row>
    <row r="59" spans="1:21">
      <c r="A59" s="2">
        <v>45231.769805729171</v>
      </c>
      <c r="B59" s="3" t="s">
        <v>42</v>
      </c>
      <c r="C59" s="3">
        <v>4</v>
      </c>
      <c r="D59" s="3" t="s">
        <v>143</v>
      </c>
      <c r="E59" s="3" t="s">
        <v>147</v>
      </c>
      <c r="F59" s="3" t="s">
        <v>21</v>
      </c>
      <c r="G59" s="3" t="s">
        <v>21</v>
      </c>
      <c r="H59" s="3" t="s">
        <v>21</v>
      </c>
      <c r="I59" s="3" t="s">
        <v>21</v>
      </c>
      <c r="J59" s="3" t="s">
        <v>21</v>
      </c>
      <c r="K59" s="3" t="s">
        <v>21</v>
      </c>
      <c r="L59" s="3" t="s">
        <v>23</v>
      </c>
      <c r="M59" s="3" t="s">
        <v>23</v>
      </c>
      <c r="N59" s="3" t="s">
        <v>21</v>
      </c>
      <c r="O59" s="3" t="s">
        <v>21</v>
      </c>
      <c r="P59" s="3" t="s">
        <v>21</v>
      </c>
      <c r="Q59" s="3" t="s">
        <v>21</v>
      </c>
      <c r="R59" s="3" t="s">
        <v>21</v>
      </c>
      <c r="S59" s="3" t="s">
        <v>21</v>
      </c>
      <c r="T59" s="3" t="s">
        <v>21</v>
      </c>
      <c r="U59" s="3" t="s">
        <v>148</v>
      </c>
    </row>
    <row r="60" spans="1:21">
      <c r="A60" s="2">
        <v>45231.778831539355</v>
      </c>
      <c r="B60" s="3" t="s">
        <v>42</v>
      </c>
      <c r="C60" s="3">
        <v>4</v>
      </c>
      <c r="D60" s="3" t="s">
        <v>141</v>
      </c>
      <c r="E60" s="3">
        <v>87770648837</v>
      </c>
      <c r="F60" s="3" t="s">
        <v>22</v>
      </c>
      <c r="G60" s="3" t="s">
        <v>22</v>
      </c>
      <c r="H60" s="3" t="s">
        <v>22</v>
      </c>
      <c r="I60" s="3" t="s">
        <v>22</v>
      </c>
      <c r="J60" s="3" t="s">
        <v>22</v>
      </c>
      <c r="K60" s="3" t="s">
        <v>22</v>
      </c>
      <c r="L60" s="3" t="s">
        <v>22</v>
      </c>
      <c r="M60" s="3" t="s">
        <v>22</v>
      </c>
      <c r="N60" s="3" t="s">
        <v>22</v>
      </c>
      <c r="O60" s="3" t="s">
        <v>22</v>
      </c>
      <c r="P60" s="3" t="s">
        <v>22</v>
      </c>
      <c r="Q60" s="3" t="s">
        <v>22</v>
      </c>
      <c r="R60" s="3" t="s">
        <v>22</v>
      </c>
      <c r="S60" s="3" t="s">
        <v>22</v>
      </c>
      <c r="T60" s="3" t="s">
        <v>22</v>
      </c>
    </row>
    <row r="61" spans="1:21">
      <c r="A61" s="2">
        <v>45231.935113738422</v>
      </c>
      <c r="B61" s="3" t="s">
        <v>42</v>
      </c>
      <c r="C61" s="3">
        <v>4</v>
      </c>
      <c r="D61" s="3" t="s">
        <v>149</v>
      </c>
      <c r="E61" s="3">
        <v>87083570410</v>
      </c>
      <c r="F61" s="3" t="s">
        <v>21</v>
      </c>
      <c r="G61" s="3" t="s">
        <v>21</v>
      </c>
      <c r="H61" s="3" t="s">
        <v>21</v>
      </c>
      <c r="I61" s="3" t="s">
        <v>21</v>
      </c>
      <c r="J61" s="3" t="s">
        <v>22</v>
      </c>
      <c r="K61" s="3" t="s">
        <v>21</v>
      </c>
      <c r="L61" s="3" t="s">
        <v>22</v>
      </c>
      <c r="M61" s="3" t="s">
        <v>21</v>
      </c>
      <c r="N61" s="3" t="s">
        <v>21</v>
      </c>
      <c r="O61" s="3" t="s">
        <v>22</v>
      </c>
      <c r="P61" s="3" t="s">
        <v>21</v>
      </c>
      <c r="Q61" s="3" t="s">
        <v>21</v>
      </c>
      <c r="R61" s="3" t="s">
        <v>21</v>
      </c>
      <c r="S61" s="3" t="s">
        <v>21</v>
      </c>
      <c r="T61" s="3" t="s">
        <v>21</v>
      </c>
      <c r="U61" s="3" t="s">
        <v>45</v>
      </c>
    </row>
    <row r="62" spans="1:21">
      <c r="A62" s="2">
        <v>45233.36518685185</v>
      </c>
      <c r="B62" s="3" t="s">
        <v>42</v>
      </c>
      <c r="C62" s="3">
        <v>4</v>
      </c>
      <c r="D62" s="3" t="s">
        <v>150</v>
      </c>
      <c r="E62" s="3">
        <v>87082878296</v>
      </c>
      <c r="F62" s="3" t="s">
        <v>21</v>
      </c>
      <c r="G62" s="3" t="s">
        <v>22</v>
      </c>
      <c r="H62" s="3" t="s">
        <v>22</v>
      </c>
      <c r="I62" s="3" t="s">
        <v>22</v>
      </c>
      <c r="J62" s="3" t="s">
        <v>22</v>
      </c>
      <c r="K62" s="3" t="s">
        <v>22</v>
      </c>
      <c r="L62" s="3" t="s">
        <v>23</v>
      </c>
      <c r="M62" s="3" t="s">
        <v>22</v>
      </c>
      <c r="N62" s="3" t="s">
        <v>22</v>
      </c>
      <c r="O62" s="3" t="s">
        <v>22</v>
      </c>
      <c r="P62" s="3" t="s">
        <v>22</v>
      </c>
      <c r="Q62" s="3" t="s">
        <v>22</v>
      </c>
      <c r="R62" s="3" t="s">
        <v>22</v>
      </c>
      <c r="S62" s="3" t="s">
        <v>21</v>
      </c>
      <c r="T62" s="3" t="s">
        <v>21</v>
      </c>
    </row>
    <row r="63" spans="1:21">
      <c r="A63" s="2">
        <v>45236.0842309375</v>
      </c>
      <c r="B63" s="3" t="s">
        <v>42</v>
      </c>
      <c r="C63" s="3">
        <v>4</v>
      </c>
      <c r="D63" s="3" t="s">
        <v>151</v>
      </c>
      <c r="E63" s="3">
        <v>77079547835</v>
      </c>
      <c r="F63" s="3" t="s">
        <v>21</v>
      </c>
      <c r="G63" s="3" t="s">
        <v>21</v>
      </c>
      <c r="H63" s="3" t="s">
        <v>21</v>
      </c>
      <c r="I63" s="3" t="s">
        <v>21</v>
      </c>
      <c r="J63" s="3" t="s">
        <v>22</v>
      </c>
      <c r="K63" s="3" t="s">
        <v>22</v>
      </c>
      <c r="L63" s="3" t="s">
        <v>22</v>
      </c>
      <c r="M63" s="3" t="s">
        <v>22</v>
      </c>
      <c r="N63" s="3" t="s">
        <v>21</v>
      </c>
      <c r="O63" s="3" t="s">
        <v>23</v>
      </c>
      <c r="P63" s="3" t="s">
        <v>21</v>
      </c>
      <c r="Q63" s="3" t="s">
        <v>22</v>
      </c>
      <c r="R63" s="3" t="s">
        <v>21</v>
      </c>
      <c r="S63" s="3" t="s">
        <v>22</v>
      </c>
      <c r="T63" s="3" t="s">
        <v>21</v>
      </c>
      <c r="U63" s="3" t="s">
        <v>41</v>
      </c>
    </row>
    <row r="70" s="5" customFormat="1"/>
    <row r="87" spans="5:5">
      <c r="E87" s="3"/>
    </row>
    <row r="88" spans="5:5">
      <c r="E88" s="7"/>
    </row>
    <row r="89" spans="5:5">
      <c r="E89" s="7"/>
    </row>
    <row r="90" spans="5:5">
      <c r="E90" s="3"/>
    </row>
    <row r="91" spans="5:5">
      <c r="E91" s="3"/>
    </row>
    <row r="92" spans="5:5">
      <c r="E92" s="7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</sheetData>
  <autoFilter ref="A1:U63">
    <filterColumn colId="2">
      <filters>
        <filter val="4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 кл</vt:lpstr>
      <vt:lpstr>9 кл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Светлана Белкина</cp:lastModifiedBy>
  <cp:lastPrinted>2023-11-20T09:30:31Z</cp:lastPrinted>
  <dcterms:created xsi:type="dcterms:W3CDTF">2023-11-10T09:36:39Z</dcterms:created>
  <dcterms:modified xsi:type="dcterms:W3CDTF">2023-12-10T05:03:31Z</dcterms:modified>
</cp:coreProperties>
</file>